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 2nd\"/>
    </mc:Choice>
  </mc:AlternateContent>
  <bookViews>
    <workbookView xWindow="0" yWindow="0" windowWidth="20490" windowHeight="7335"/>
  </bookViews>
  <sheets>
    <sheet name="20%-2024" sheetId="1" r:id="rId1"/>
  </sheets>
  <definedNames>
    <definedName name="_xlnm.Print_Area" localSheetId="0">'20%-2024'!$A$2:$AA$81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RJGJ</author>
  </authors>
  <commentList>
    <comment ref="L41" authorId="0" shapeId="0">
      <text>
        <r>
          <rPr>
            <b/>
            <sz val="9"/>
            <color indexed="81"/>
            <rFont val="Tahoma"/>
            <family val="2"/>
          </rPr>
          <t>RJGJ:</t>
        </r>
        <r>
          <rPr>
            <sz val="9"/>
            <color indexed="81"/>
            <rFont val="Tahoma"/>
            <family val="2"/>
          </rPr>
          <t xml:space="preserve">
84269743 dtd 02/28
15% Mobil</t>
        </r>
      </text>
    </comment>
    <comment ref="L42" authorId="0" shapeId="0">
      <text>
        <r>
          <rPr>
            <b/>
            <sz val="9"/>
            <color indexed="81"/>
            <rFont val="Tahoma"/>
            <family val="2"/>
          </rPr>
          <t>RJGJ:</t>
        </r>
        <r>
          <rPr>
            <sz val="9"/>
            <color indexed="81"/>
            <rFont val="Tahoma"/>
            <family val="2"/>
          </rPr>
          <t xml:space="preserve">
84269742 dtd 02/28
15% Mobil
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>RJGJ:</t>
        </r>
        <r>
          <rPr>
            <sz val="9"/>
            <color indexed="81"/>
            <rFont val="Tahoma"/>
            <family val="2"/>
          </rPr>
          <t xml:space="preserve">
84269740 dtd 02/28
15% mobil</t>
        </r>
      </text>
    </comment>
    <comment ref="M43" authorId="0" shapeId="0">
      <text>
        <r>
          <rPr>
            <b/>
            <sz val="9"/>
            <color indexed="81"/>
            <rFont val="Tahoma"/>
            <charset val="1"/>
          </rPr>
          <t>RJGJ:</t>
        </r>
        <r>
          <rPr>
            <sz val="9"/>
            <color indexed="81"/>
            <rFont val="Tahoma"/>
            <charset val="1"/>
          </rPr>
          <t xml:space="preserve">
84269752 dtd 03/26
1stPB @ 56.95%
</t>
        </r>
      </text>
    </comment>
    <comment ref="L44" authorId="0" shapeId="0">
      <text>
        <r>
          <rPr>
            <b/>
            <sz val="9"/>
            <color indexed="81"/>
            <rFont val="Tahoma"/>
            <family val="2"/>
          </rPr>
          <t>RJGJ:</t>
        </r>
        <r>
          <rPr>
            <sz val="9"/>
            <color indexed="81"/>
            <rFont val="Tahoma"/>
            <family val="2"/>
          </rPr>
          <t xml:space="preserve">
84269738 DTD 02/28
15% MOBIL
</t>
        </r>
      </text>
    </comment>
    <comment ref="M44" authorId="0" shapeId="0">
      <text>
        <r>
          <rPr>
            <b/>
            <sz val="9"/>
            <color indexed="81"/>
            <rFont val="Tahoma"/>
            <charset val="1"/>
          </rPr>
          <t>RJGJ:</t>
        </r>
        <r>
          <rPr>
            <sz val="9"/>
            <color indexed="81"/>
            <rFont val="Tahoma"/>
            <charset val="1"/>
          </rPr>
          <t xml:space="preserve">
84269749 dtd 03/26
1st PB @ 57.56%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</rPr>
          <t>RJGJ:</t>
        </r>
        <r>
          <rPr>
            <sz val="9"/>
            <color indexed="81"/>
            <rFont val="Tahoma"/>
            <family val="2"/>
          </rPr>
          <t xml:space="preserve">
84269741 DTD 02/28
15% MOBIL</t>
        </r>
      </text>
    </comment>
    <comment ref="M45" authorId="0" shapeId="0">
      <text>
        <r>
          <rPr>
            <b/>
            <sz val="9"/>
            <color indexed="81"/>
            <rFont val="Tahoma"/>
            <charset val="1"/>
          </rPr>
          <t>RJGJ:</t>
        </r>
        <r>
          <rPr>
            <sz val="9"/>
            <color indexed="81"/>
            <rFont val="Tahoma"/>
            <charset val="1"/>
          </rPr>
          <t xml:space="preserve">
84269751 dtd 03/26
1st pb @ 56.28</t>
        </r>
      </text>
    </comment>
    <comment ref="L46" authorId="0" shapeId="0">
      <text>
        <r>
          <rPr>
            <b/>
            <sz val="9"/>
            <color indexed="81"/>
            <rFont val="Tahoma"/>
            <family val="2"/>
          </rPr>
          <t>RJGJ:</t>
        </r>
        <r>
          <rPr>
            <sz val="9"/>
            <color indexed="81"/>
            <rFont val="Tahoma"/>
            <family val="2"/>
          </rPr>
          <t xml:space="preserve">
84269744 dtd 02/28
1% Mobil</t>
        </r>
      </text>
    </comment>
    <comment ref="M46" authorId="0" shapeId="0">
      <text>
        <r>
          <rPr>
            <b/>
            <sz val="9"/>
            <color indexed="81"/>
            <rFont val="Tahoma"/>
            <charset val="1"/>
          </rPr>
          <t>RJGJ:</t>
        </r>
        <r>
          <rPr>
            <sz val="9"/>
            <color indexed="81"/>
            <rFont val="Tahoma"/>
            <charset val="1"/>
          </rPr>
          <t xml:space="preserve">
84269750 DTD 03/26
1ST PB @ 58.26%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</rPr>
          <t>RJGJ:</t>
        </r>
        <r>
          <rPr>
            <sz val="9"/>
            <color indexed="81"/>
            <rFont val="Tahoma"/>
            <family val="2"/>
          </rPr>
          <t xml:space="preserve">
84269739 dtd 02/28
15%Mobil</t>
        </r>
      </text>
    </comment>
    <comment ref="M67" authorId="0" shapeId="0">
      <text>
        <r>
          <rPr>
            <b/>
            <sz val="9"/>
            <color indexed="81"/>
            <rFont val="Tahoma"/>
            <charset val="1"/>
          </rPr>
          <t>RJGJ:</t>
        </r>
        <r>
          <rPr>
            <sz val="9"/>
            <color indexed="81"/>
            <rFont val="Tahoma"/>
            <charset val="1"/>
          </rPr>
          <t xml:space="preserve">
84269748 dtd 03/07
Principal, Interes, GRT 
2024, Qtr 1</t>
        </r>
      </text>
    </comment>
  </commentList>
</comments>
</file>

<file path=xl/sharedStrings.xml><?xml version="1.0" encoding="utf-8"?>
<sst xmlns="http://schemas.openxmlformats.org/spreadsheetml/2006/main" count="290" uniqueCount="159">
  <si>
    <t>FDP Form 7-20% Component of the IRA Utilization</t>
  </si>
  <si>
    <t>UTILIZATION OF THE 20% COMPONENT OF IRA FOR DEVELOPMENT PROJECTS (BUDGET YEAR 2024)</t>
  </si>
  <si>
    <t>As of the 1st Quarter, Calendar Year Ending December 31, 2024</t>
  </si>
  <si>
    <t>REGION: XII - SOCCSKSARGEN                                                                                                                                                                                     CALENDAR YEAR:      2024</t>
  </si>
  <si>
    <t>PROVINCE: COTABATO PROVINCE                                                                                                                                                                              QUARTER:                  1</t>
  </si>
  <si>
    <t>CITY/MUNICIPALITY: MATALAM</t>
  </si>
  <si>
    <t>Program/Project/Activity</t>
  </si>
  <si>
    <t>Implementing</t>
  </si>
  <si>
    <t>Location</t>
  </si>
  <si>
    <t>Total</t>
  </si>
  <si>
    <t>Date Started</t>
  </si>
  <si>
    <t>Target</t>
  </si>
  <si>
    <t xml:space="preserve">Contract </t>
  </si>
  <si>
    <t>Project Status</t>
  </si>
  <si>
    <t>No. of</t>
  </si>
  <si>
    <t>Balance</t>
  </si>
  <si>
    <t>Office/Dept.</t>
  </si>
  <si>
    <t>Cost</t>
  </si>
  <si>
    <t>Completion</t>
  </si>
  <si>
    <t>Amount</t>
  </si>
  <si>
    <t>% of</t>
  </si>
  <si>
    <t>Beg.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</si>
  <si>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</si>
  <si>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</si>
  <si>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</si>
  <si>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</si>
  <si>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</si>
  <si>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</si>
  <si>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</si>
  <si>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</si>
  <si>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</si>
  <si>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</si>
  <si>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</si>
  <si>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</si>
  <si>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Accounts Payable</t>
  </si>
  <si>
    <t xml:space="preserve">Total Cost </t>
  </si>
  <si>
    <t>Extensions,</t>
  </si>
  <si>
    <t>Remarks</t>
  </si>
  <si>
    <t>Date</t>
  </si>
  <si>
    <t>Incurred to Date</t>
  </si>
  <si>
    <t>if any</t>
  </si>
  <si>
    <t>Completed</t>
  </si>
  <si>
    <t>A.</t>
  </si>
  <si>
    <t>SOCIAL DEVELOPMENT</t>
  </si>
  <si>
    <t>Procurement of Solar Powered Street Lights for the 34 Barangays of the Municipality</t>
  </si>
  <si>
    <t>MPDO/MEO</t>
  </si>
  <si>
    <t/>
  </si>
  <si>
    <t>Const'n of 1-Unit Covered Court at Purok 2, Manubuan, Matalam, Cotabato</t>
  </si>
  <si>
    <t>Brgy. Manubuan</t>
  </si>
  <si>
    <t>Upgrading Additional Pipelines of PWS at Brgy. Bangbang, Matalam, Cotabato</t>
  </si>
  <si>
    <t>Brgy. Bangbang</t>
  </si>
  <si>
    <t>Const'n of Solar Powered PWS at Purok Shalom, Brgy. Latagan, Matalam, Cotabato</t>
  </si>
  <si>
    <t>Brgy. Latagan</t>
  </si>
  <si>
    <t>Upgrading of PWS at Brgy. Kabulacan, Matalam, Cotabato</t>
  </si>
  <si>
    <t>Brgy. Kabulacan</t>
  </si>
  <si>
    <t>Const'n of PWS at Sitio Tuburan, Estado, Matalam, Cotabato</t>
  </si>
  <si>
    <t>Brgy. Estado</t>
  </si>
  <si>
    <t>Const'n of PWS (Additional Pipelines) and Reservoir at Pinamaton, Matalam, Cotabato</t>
  </si>
  <si>
    <t>Brgy. Pinamaton</t>
  </si>
  <si>
    <t>Upgrading of PWS at Sitio Maligaya (Solar Panel and Reservoir) at Brgy. Tamped, Matalam, Cotabato</t>
  </si>
  <si>
    <t>Brgy. Tamped</t>
  </si>
  <si>
    <t>Upgrading of PWS (Additional Pipelines) at Brgy. New Alimodian, Matalam, Cotabato</t>
  </si>
  <si>
    <t>Brgy. New Alimodian</t>
  </si>
  <si>
    <t>Upgrading of PWS at Brgy. Estado, Matalam, Cotabato</t>
  </si>
  <si>
    <t>Upgrading of PWS at Purok 2A, Brgy. Lampayan, Matalam, Cotabato</t>
  </si>
  <si>
    <t>Brgy. Lampayan</t>
  </si>
  <si>
    <t>Improvement of Day Care Center at Brgy. Kibia, Matalam, Cotabato</t>
  </si>
  <si>
    <t>Brgy. Kibia</t>
  </si>
  <si>
    <t>Improvement of Day Care Center at Brgy. Sitio Condring, Matalam, Cotabato</t>
  </si>
  <si>
    <t>Sitio Condring</t>
  </si>
  <si>
    <t>CSO/PWD Livelihood Projects at Brgy.Poblacion, Matalam, Cotabato</t>
  </si>
  <si>
    <t>Brgy. Poblacion</t>
  </si>
  <si>
    <r>
      <t xml:space="preserve">Support to Livelihood Projecys of Matalam Womens - </t>
    </r>
    <r>
      <rPr>
        <i/>
        <sz val="9"/>
        <color indexed="8"/>
        <rFont val="Arial"/>
        <family val="2"/>
      </rPr>
      <t>Tsinelas Making</t>
    </r>
  </si>
  <si>
    <t>KALIPI Matalam</t>
  </si>
  <si>
    <t>Const'n of Jeepney and Tricycle Terminal at Poblacion, Matalam, Cotabato</t>
  </si>
  <si>
    <t>Sub-total (Social Development)</t>
  </si>
  <si>
    <t>B.</t>
  </si>
  <si>
    <t>ECONOMIC DEVELOPMENT (Infrastructure Programs)</t>
  </si>
  <si>
    <t>Const'n of 1-Unit Solar Dryer at Brgy. Bangbang, Matalam, Cotabato</t>
  </si>
  <si>
    <t>Const'n of 1-Unit Solar Dryer at Purok 5, Brgy. Sarayan, Matalam, Cotabato</t>
  </si>
  <si>
    <t>Purok 5, Brgy. Sarayan</t>
  </si>
  <si>
    <t>Const'n of 1-Unit Solar Dryer at Purok 4, Brgy. Sarayan, Matalam, Cotabato</t>
  </si>
  <si>
    <t>Purok 4, Brgy. Sarayan</t>
  </si>
  <si>
    <t>Const'n of 1-Unit Solar Dryer at Purok 6, Brgy. Kidama, Matalam, Cotabato</t>
  </si>
  <si>
    <t>Purok 6, Brgy. Kidama</t>
  </si>
  <si>
    <t>Const'n of 1-Unit Solar Dryer at Brgy. Kidama Proper, Matalam, Cotabato</t>
  </si>
  <si>
    <t>Brgy. Kidama Proper</t>
  </si>
  <si>
    <t>Const'n of 1-Unit Solar Dryer at Purok 5, Brgy. Lower Malamote, Matalam, Cotabato</t>
  </si>
  <si>
    <t>Purok 5, Brgy. L. Malamote</t>
  </si>
  <si>
    <t>Const'n of 1-Unit Solar Dryer at Brgy. Pinamaton, Matalam, Cotabato</t>
  </si>
  <si>
    <t>Const'n of 1-Unit Solar Dryer at New Bacolod, Brgy. Minamaing, Matalam, Cotabato</t>
  </si>
  <si>
    <t>New Bacolod, Brgy. Minamaing</t>
  </si>
  <si>
    <t>Concreting of Add'l 300LM Bangbang-Linao Road</t>
  </si>
  <si>
    <t>MEO</t>
  </si>
  <si>
    <t>Bangbang-Linao</t>
  </si>
  <si>
    <t>Concreting of 150LM Sitio Marva-A.M. Valdevieso Sr. School Road</t>
  </si>
  <si>
    <t>S. Marva - Agustin M. Valdevieso Sr. School</t>
  </si>
  <si>
    <t>Concreting of 200LM Centro-Taguranao Road</t>
  </si>
  <si>
    <t>Centro-Taguranao Road</t>
  </si>
  <si>
    <t>Concreting of 200LM Central Malamote-Taculen Road</t>
  </si>
  <si>
    <t>Central Malamote - Taculen</t>
  </si>
  <si>
    <t>Concreting of 200LM New Pandan-Dalapitan via Patnungon Road</t>
  </si>
  <si>
    <t xml:space="preserve">New Pandan-Dalapitan via Patnungon </t>
  </si>
  <si>
    <t>Concreting of 200LM Central Malamote-SLF Road</t>
  </si>
  <si>
    <t>Central Malamote-SLF Road</t>
  </si>
  <si>
    <t>Concreting of 300LM Purok 1-Manupal Road</t>
  </si>
  <si>
    <t>Purok 1-Manupal Road</t>
  </si>
  <si>
    <t>Rehabilitation of Sitio Kilomawa-Sitio Kibungkatot Road, Sarayan, Matalam, Cotabato</t>
  </si>
  <si>
    <t>Brgy. Sarayan</t>
  </si>
  <si>
    <t>Rehabilitation of Sitio Migcuan-Sitio Eba Road, Sarayan, Matalam, Cotabato</t>
  </si>
  <si>
    <t>Rehabilitation of Sitio Malwag-Sitio Cogon Road, Sarayan, Matalam, Cotabato</t>
  </si>
  <si>
    <t>Rehabilitation of Sitio Marva-Bato Road, Matalam, Cotabato</t>
  </si>
  <si>
    <t>Sitio Marva-Bato Road</t>
  </si>
  <si>
    <t>Rehabilitation of Layangan-Bato Road, Matalam Cotabato</t>
  </si>
  <si>
    <t>Layangan-Bato Road</t>
  </si>
  <si>
    <t>Rehabilitation of Taguranao-Sitio Almarines Road, Matalam Cotabato</t>
  </si>
  <si>
    <t>Taguranao-Sitio Almarines Road</t>
  </si>
  <si>
    <t>Rehabilitationm of Cemetery Road, Taguranao, Matalam, Cotabato</t>
  </si>
  <si>
    <t>Brgy. Taguranao</t>
  </si>
  <si>
    <t>Road Opening of Sitio Dumahook-Sitio Maligaya Road, Tamped, Matalam, Cotabato</t>
  </si>
  <si>
    <t>Sitio Dumahook-Sitio Maligaya Road</t>
  </si>
  <si>
    <t>Road Opening: Sitio Malambog-Tamped Road, Matalam, Cotabato</t>
  </si>
  <si>
    <t>Sitio Malambog-Tamped Road</t>
  </si>
  <si>
    <t>Rehabilitation of Marbel-Estado Road, Matalam, Cotabato</t>
  </si>
  <si>
    <t>Marbel-Estado Road</t>
  </si>
  <si>
    <t>Rehabilitation of New Bacolod-Calora Road, Minamaing, Matalam, Cotabato</t>
  </si>
  <si>
    <t>New Bacolod-Calora Road</t>
  </si>
  <si>
    <t>Rehabilitation of Sitio Patnungon-Maligaya Road, New Pandan, Matalam, Cotabato</t>
  </si>
  <si>
    <t>Sitio Patnungon-Maligaya Road, Brgy. New Pandan</t>
  </si>
  <si>
    <t>Rehabilitation of Bubungan-Balabag Road, Linao, Matalam, Cotabato</t>
  </si>
  <si>
    <t>Bubungan-Balabag Road, Brgy. Linao</t>
  </si>
  <si>
    <t>Rehabilitation of New Abra-Israel Road, Matalam, Cotabato</t>
  </si>
  <si>
    <t>New Abra-Israel Road</t>
  </si>
  <si>
    <t>Rehabilitation of Purok Centro-Central Malamote Road, Matalam, Cotabato</t>
  </si>
  <si>
    <t>Purok Centro-Central Malamote Road</t>
  </si>
  <si>
    <t>Rehabilitation of Sitio Kulog-Taguranao Road, Matalam, Cotabato</t>
  </si>
  <si>
    <t>Sitio Kulog-Taguranao Road</t>
  </si>
  <si>
    <t>Rehabilitation of Kidama-Kilada Road, Matalam, Cotabato</t>
  </si>
  <si>
    <t>Kidama-Kilada Road</t>
  </si>
  <si>
    <t>Rehabilitation of Sitio Ilomavis-Bubungan Road, Brgy Linao, Matalam, Cotabato</t>
  </si>
  <si>
    <t>Sitio Ilomavis-Bubungan Road</t>
  </si>
  <si>
    <t>Const'n of Linao (Malimit Creek) 2-Barrel Box Culvert, Matalam, Cotabato</t>
  </si>
  <si>
    <t>Brgy. Linao</t>
  </si>
  <si>
    <t>Loan Repayment (Concreting of Roads, Matalam, Cotabato)</t>
  </si>
  <si>
    <t>MTO</t>
  </si>
  <si>
    <t>Sub-Total (Economic Development)</t>
  </si>
  <si>
    <t>C.</t>
  </si>
  <si>
    <t>ENVIRONMENTAL MANAGEMENT</t>
  </si>
  <si>
    <t>Solid Waste Management and Sanitary Land Fill Operations</t>
  </si>
  <si>
    <t>MENRO</t>
  </si>
  <si>
    <t>National Greening Program</t>
  </si>
  <si>
    <t>Sub Total (Environmental Management)</t>
  </si>
  <si>
    <t xml:space="preserve">Grand Total </t>
  </si>
  <si>
    <t>We hereby certify that we have reviewed the contents and hereby attest to the veracity and correctness of the data or information contained in this document.</t>
  </si>
  <si>
    <t>VIRGILIO M. FUERTE, MPA</t>
  </si>
  <si>
    <t>OSCAR M. VALDEVIESO</t>
  </si>
  <si>
    <t xml:space="preserve">Admin. Officer V/ OIC - Municipal Budget Officer </t>
  </si>
  <si>
    <t>Municipal Mayor</t>
  </si>
  <si>
    <t>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</si>
</sst>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_(* #,##0.00_);_(* \(#,##0.00\);_(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2"/>
      <color theme="1"/>
      <name val="Calibri"/>
      <family val="2"/>
      <scheme val="minor"/>
    </font>
    <font>
      <sz val="8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i/>
      <sz val="9"/>
      <color indexed="8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 Unicode MS"/>
      <family val="2"/>
    </font>
    <font>
      <b/>
      <i/>
      <sz val="9"/>
      <name val="Arial"/>
      <family val="2"/>
    </font>
    <font>
      <b/>
      <u/>
      <sz val="11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i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5" fontId="2" fillId="0" borderId="0" xfId="1" applyFont="1"/>
    <xf numFmtId="10" fontId="2" fillId="0" borderId="0" xfId="0" applyNumberFormat="1" applyFont="1" applyAlignment="1">
      <alignment horizontal="center" vertical="center"/>
    </xf>
    <xf numFmtId="165" fontId="2" fillId="0" borderId="0" xfId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2" fillId="0" borderId="0" xfId="0" applyFont="1" applyFill="1"/>
    <xf numFmtId="0" fontId="5" fillId="0" borderId="1" xfId="0" applyFont="1" applyBorder="1" applyAlignment="1">
      <alignment vertic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5" fontId="2" fillId="0" borderId="2" xfId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2" fillId="0" borderId="4" xfId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165" fontId="2" fillId="0" borderId="9" xfId="1" applyFont="1" applyBorder="1" applyAlignment="1">
      <alignment horizontal="center"/>
    </xf>
    <xf numFmtId="10" fontId="2" fillId="0" borderId="9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65" fontId="2" fillId="0" borderId="9" xfId="1" applyFont="1" applyBorder="1" applyAlignment="1">
      <alignment horizontal="right"/>
    </xf>
    <xf numFmtId="165" fontId="2" fillId="0" borderId="9" xfId="1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quotePrefix="1" applyFont="1" applyBorder="1" applyAlignment="1">
      <alignment horizontal="center"/>
    </xf>
    <xf numFmtId="0" fontId="2" fillId="0" borderId="12" xfId="0" quotePrefix="1" applyFont="1" applyBorder="1" applyAlignment="1">
      <alignment horizontal="center"/>
    </xf>
    <xf numFmtId="164" fontId="2" fillId="0" borderId="12" xfId="0" quotePrefix="1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 vertical="center"/>
    </xf>
    <xf numFmtId="165" fontId="2" fillId="0" borderId="12" xfId="1" applyFont="1" applyBorder="1" applyAlignment="1">
      <alignment horizontal="center"/>
    </xf>
    <xf numFmtId="10" fontId="2" fillId="0" borderId="12" xfId="0" applyNumberFormat="1" applyFont="1" applyBorder="1" applyAlignment="1">
      <alignment horizontal="center" vertical="center"/>
    </xf>
    <xf numFmtId="10" fontId="2" fillId="0" borderId="12" xfId="0" applyNumberFormat="1" applyFont="1" applyBorder="1" applyAlignment="1">
      <alignment horizontal="center" vertical="center"/>
    </xf>
    <xf numFmtId="165" fontId="2" fillId="0" borderId="12" xfId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165" fontId="2" fillId="0" borderId="12" xfId="1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165" fontId="8" fillId="3" borderId="13" xfId="1" applyFont="1" applyFill="1" applyBorder="1" applyAlignment="1">
      <alignment horizontal="center" vertical="center"/>
    </xf>
    <xf numFmtId="165" fontId="8" fillId="3" borderId="13" xfId="1" applyFont="1" applyFill="1" applyBorder="1" applyAlignment="1">
      <alignment vertical="center"/>
    </xf>
    <xf numFmtId="164" fontId="8" fillId="3" borderId="13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165" fontId="8" fillId="3" borderId="13" xfId="1" applyFont="1" applyFill="1" applyBorder="1" applyAlignment="1">
      <alignment horizontal="right" vertical="center"/>
    </xf>
    <xf numFmtId="10" fontId="2" fillId="3" borderId="13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/>
    </xf>
    <xf numFmtId="165" fontId="9" fillId="0" borderId="13" xfId="1" applyFont="1" applyBorder="1" applyAlignment="1">
      <alignment vertical="center"/>
    </xf>
    <xf numFmtId="164" fontId="2" fillId="0" borderId="13" xfId="0" applyNumberFormat="1" applyFont="1" applyBorder="1" applyAlignment="1">
      <alignment horizontal="center" vertical="center"/>
    </xf>
    <xf numFmtId="10" fontId="2" fillId="0" borderId="13" xfId="1" applyNumberFormat="1" applyFont="1" applyBorder="1" applyAlignment="1">
      <alignment vertical="center"/>
    </xf>
    <xf numFmtId="10" fontId="2" fillId="0" borderId="13" xfId="0" applyNumberFormat="1" applyFont="1" applyBorder="1" applyAlignment="1">
      <alignment horizontal="center" vertical="center"/>
    </xf>
    <xf numFmtId="165" fontId="2" fillId="4" borderId="13" xfId="1" applyFont="1" applyFill="1" applyBorder="1" applyAlignment="1">
      <alignment horizontal="center" vertical="center"/>
    </xf>
    <xf numFmtId="165" fontId="9" fillId="0" borderId="13" xfId="1" quotePrefix="1" applyFont="1" applyFill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165" fontId="2" fillId="0" borderId="13" xfId="1" applyFont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vertical="center"/>
    </xf>
    <xf numFmtId="165" fontId="9" fillId="2" borderId="13" xfId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horizontal="center" vertical="center"/>
    </xf>
    <xf numFmtId="165" fontId="2" fillId="2" borderId="13" xfId="1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165" fontId="2" fillId="4" borderId="13" xfId="1" applyFont="1" applyFill="1" applyBorder="1" applyAlignment="1">
      <alignment vertical="center"/>
    </xf>
    <xf numFmtId="165" fontId="9" fillId="0" borderId="13" xfId="1" quotePrefix="1" applyFont="1" applyBorder="1" applyAlignment="1">
      <alignment vertical="center"/>
    </xf>
    <xf numFmtId="165" fontId="9" fillId="0" borderId="13" xfId="1" applyFont="1" applyBorder="1" applyAlignment="1">
      <alignment horizontal="right" vertical="center"/>
    </xf>
    <xf numFmtId="165" fontId="2" fillId="0" borderId="13" xfId="1" applyFont="1" applyBorder="1" applyAlignment="1">
      <alignment horizontal="right" vertical="center"/>
    </xf>
    <xf numFmtId="165" fontId="9" fillId="0" borderId="13" xfId="1" quotePrefix="1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165" fontId="2" fillId="0" borderId="13" xfId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165" fontId="9" fillId="0" borderId="4" xfId="1" applyFont="1" applyBorder="1" applyAlignment="1">
      <alignment horizontal="center" vertical="center"/>
    </xf>
    <xf numFmtId="165" fontId="2" fillId="0" borderId="4" xfId="1" applyFont="1" applyBorder="1" applyAlignment="1">
      <alignment horizontal="center" vertical="center"/>
    </xf>
    <xf numFmtId="165" fontId="2" fillId="4" borderId="4" xfId="1" applyFont="1" applyFill="1" applyBorder="1" applyAlignment="1">
      <alignment horizontal="center" vertical="center"/>
    </xf>
    <xf numFmtId="165" fontId="9" fillId="0" borderId="4" xfId="1" quotePrefix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9" fillId="0" borderId="13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5" fontId="9" fillId="0" borderId="12" xfId="1" applyFont="1" applyBorder="1" applyAlignment="1">
      <alignment vertical="center"/>
    </xf>
    <xf numFmtId="165" fontId="2" fillId="0" borderId="12" xfId="1" applyFont="1" applyBorder="1" applyAlignment="1">
      <alignment vertical="center"/>
    </xf>
    <xf numFmtId="165" fontId="2" fillId="4" borderId="12" xfId="1" applyFont="1" applyFill="1" applyBorder="1" applyAlignment="1">
      <alignment horizontal="center" vertical="center"/>
    </xf>
    <xf numFmtId="165" fontId="9" fillId="0" borderId="13" xfId="1" quotePrefix="1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11" fillId="0" borderId="13" xfId="0" applyFont="1" applyFill="1" applyBorder="1" applyAlignment="1">
      <alignment horizontal="center" vertical="center"/>
    </xf>
    <xf numFmtId="0" fontId="9" fillId="3" borderId="13" xfId="0" applyFont="1" applyFill="1" applyBorder="1"/>
    <xf numFmtId="0" fontId="12" fillId="3" borderId="7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165" fontId="13" fillId="3" borderId="13" xfId="1" applyFont="1" applyFill="1" applyBorder="1" applyAlignment="1">
      <alignment vertical="center"/>
    </xf>
    <xf numFmtId="164" fontId="2" fillId="3" borderId="13" xfId="0" applyNumberFormat="1" applyFont="1" applyFill="1" applyBorder="1" applyAlignment="1">
      <alignment horizontal="center" vertical="center"/>
    </xf>
    <xf numFmtId="165" fontId="2" fillId="3" borderId="13" xfId="1" applyFont="1" applyFill="1" applyBorder="1" applyAlignment="1">
      <alignment vertical="center"/>
    </xf>
    <xf numFmtId="10" fontId="8" fillId="3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165" fontId="9" fillId="0" borderId="13" xfId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horizontal="center" vertical="center"/>
    </xf>
    <xf numFmtId="165" fontId="2" fillId="0" borderId="13" xfId="1" applyFont="1" applyFill="1" applyBorder="1" applyAlignment="1">
      <alignment vertical="center"/>
    </xf>
    <xf numFmtId="10" fontId="2" fillId="0" borderId="13" xfId="0" applyNumberFormat="1" applyFont="1" applyFill="1" applyBorder="1" applyAlignment="1">
      <alignment horizontal="center" vertical="center"/>
    </xf>
    <xf numFmtId="165" fontId="2" fillId="0" borderId="13" xfId="1" applyFont="1" applyFill="1" applyBorder="1" applyAlignment="1">
      <alignment horizontal="center" vertical="center"/>
    </xf>
    <xf numFmtId="165" fontId="9" fillId="0" borderId="13" xfId="1" quotePrefix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3" xfId="1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horizontal="center" vertical="center"/>
    </xf>
    <xf numFmtId="165" fontId="2" fillId="5" borderId="13" xfId="1" applyFont="1" applyFill="1" applyBorder="1" applyAlignment="1">
      <alignment vertical="center"/>
    </xf>
    <xf numFmtId="10" fontId="2" fillId="5" borderId="13" xfId="0" applyNumberFormat="1" applyFont="1" applyFill="1" applyBorder="1" applyAlignment="1">
      <alignment horizontal="center" vertical="center"/>
    </xf>
    <xf numFmtId="165" fontId="2" fillId="5" borderId="13" xfId="1" applyFont="1" applyFill="1" applyBorder="1" applyAlignment="1">
      <alignment horizontal="center" vertical="center"/>
    </xf>
    <xf numFmtId="165" fontId="9" fillId="5" borderId="13" xfId="1" quotePrefix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right" vertical="center"/>
    </xf>
    <xf numFmtId="14" fontId="14" fillId="0" borderId="11" xfId="0" applyNumberFormat="1" applyFont="1" applyBorder="1" applyAlignment="1">
      <alignment vertical="center" wrapText="1"/>
    </xf>
    <xf numFmtId="0" fontId="15" fillId="5" borderId="8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165" fontId="13" fillId="5" borderId="13" xfId="1" applyFont="1" applyFill="1" applyBorder="1" applyAlignment="1">
      <alignment vertical="center"/>
    </xf>
    <xf numFmtId="10" fontId="8" fillId="5" borderId="13" xfId="0" applyNumberFormat="1" applyFont="1" applyFill="1" applyBorder="1" applyAlignment="1">
      <alignment horizontal="center" vertical="center"/>
    </xf>
    <xf numFmtId="165" fontId="8" fillId="5" borderId="13" xfId="1" applyFont="1" applyFill="1" applyBorder="1" applyAlignment="1">
      <alignment horizontal="center" vertical="center"/>
    </xf>
    <xf numFmtId="165" fontId="13" fillId="5" borderId="13" xfId="1" quotePrefix="1" applyFont="1" applyFill="1" applyBorder="1" applyAlignment="1">
      <alignment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vertical="center" wrapText="1"/>
    </xf>
    <xf numFmtId="0" fontId="9" fillId="6" borderId="13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wrapText="1"/>
    </xf>
    <xf numFmtId="165" fontId="9" fillId="6" borderId="13" xfId="1" applyFont="1" applyFill="1" applyBorder="1" applyAlignment="1">
      <alignment vertical="center"/>
    </xf>
    <xf numFmtId="164" fontId="2" fillId="6" borderId="13" xfId="0" applyNumberFormat="1" applyFont="1" applyFill="1" applyBorder="1" applyAlignment="1">
      <alignment horizontal="center" vertical="center"/>
    </xf>
    <xf numFmtId="165" fontId="2" fillId="6" borderId="13" xfId="1" applyFont="1" applyFill="1" applyBorder="1" applyAlignment="1">
      <alignment vertical="center"/>
    </xf>
    <xf numFmtId="10" fontId="2" fillId="6" borderId="13" xfId="0" applyNumberFormat="1" applyFont="1" applyFill="1" applyBorder="1" applyAlignment="1">
      <alignment horizontal="center" vertical="center"/>
    </xf>
    <xf numFmtId="165" fontId="2" fillId="6" borderId="13" xfId="1" applyFont="1" applyFill="1" applyBorder="1" applyAlignment="1">
      <alignment horizontal="center" vertical="center"/>
    </xf>
    <xf numFmtId="165" fontId="9" fillId="6" borderId="13" xfId="1" quotePrefix="1" applyFont="1" applyFill="1" applyBorder="1" applyAlignment="1">
      <alignment vertical="center"/>
    </xf>
    <xf numFmtId="0" fontId="2" fillId="6" borderId="13" xfId="0" applyFont="1" applyFill="1" applyBorder="1" applyAlignment="1">
      <alignment vertical="center"/>
    </xf>
    <xf numFmtId="0" fontId="9" fillId="6" borderId="12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/>
    </xf>
    <xf numFmtId="165" fontId="13" fillId="7" borderId="13" xfId="1" applyFont="1" applyFill="1" applyBorder="1" applyAlignment="1">
      <alignment vertical="center"/>
    </xf>
    <xf numFmtId="164" fontId="2" fillId="7" borderId="13" xfId="0" applyNumberFormat="1" applyFont="1" applyFill="1" applyBorder="1" applyAlignment="1">
      <alignment horizontal="center" vertical="center"/>
    </xf>
    <xf numFmtId="165" fontId="2" fillId="7" borderId="13" xfId="1" applyFont="1" applyFill="1" applyBorder="1" applyAlignment="1">
      <alignment vertical="center"/>
    </xf>
    <xf numFmtId="10" fontId="2" fillId="7" borderId="13" xfId="0" applyNumberFormat="1" applyFont="1" applyFill="1" applyBorder="1" applyAlignment="1">
      <alignment horizontal="center" vertical="center"/>
    </xf>
    <xf numFmtId="165" fontId="8" fillId="7" borderId="13" xfId="1" applyFont="1" applyFill="1" applyBorder="1" applyAlignment="1">
      <alignment horizontal="center" vertical="center"/>
    </xf>
    <xf numFmtId="165" fontId="13" fillId="7" borderId="13" xfId="1" quotePrefix="1" applyFont="1" applyFill="1" applyBorder="1" applyAlignment="1">
      <alignment horizontal="right" vertical="center"/>
    </xf>
    <xf numFmtId="0" fontId="2" fillId="7" borderId="13" xfId="0" applyFont="1" applyFill="1" applyBorder="1" applyAlignment="1">
      <alignment vertical="center"/>
    </xf>
    <xf numFmtId="0" fontId="9" fillId="7" borderId="12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4" fontId="8" fillId="0" borderId="17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horizontal="center" vertical="center"/>
    </xf>
    <xf numFmtId="165" fontId="8" fillId="0" borderId="17" xfId="1" applyFont="1" applyBorder="1" applyAlignment="1">
      <alignment vertical="center"/>
    </xf>
    <xf numFmtId="10" fontId="8" fillId="0" borderId="17" xfId="2" applyNumberFormat="1" applyFont="1" applyBorder="1" applyAlignment="1">
      <alignment vertical="center"/>
    </xf>
    <xf numFmtId="165" fontId="8" fillId="0" borderId="17" xfId="1" applyFont="1" applyBorder="1" applyAlignment="1">
      <alignment horizontal="center" vertical="center"/>
    </xf>
    <xf numFmtId="10" fontId="2" fillId="0" borderId="13" xfId="2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0" fontId="2" fillId="0" borderId="0" xfId="2" applyNumberFormat="1" applyFont="1" applyBorder="1"/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165" fontId="2" fillId="0" borderId="0" xfId="1" applyFont="1" applyBorder="1"/>
    <xf numFmtId="10" fontId="2" fillId="0" borderId="0" xfId="0" applyNumberFormat="1" applyFont="1" applyBorder="1" applyAlignment="1">
      <alignment horizontal="center" vertical="center"/>
    </xf>
    <xf numFmtId="165" fontId="2" fillId="0" borderId="0" xfId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164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165" fontId="8" fillId="0" borderId="0" xfId="1" applyFont="1" applyBorder="1" applyAlignment="1">
      <alignment horizontal="right"/>
    </xf>
    <xf numFmtId="10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165" fontId="8" fillId="0" borderId="0" xfId="1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4" fillId="0" borderId="0" xfId="0" applyFont="1" applyBorder="1"/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165" fontId="4" fillId="0" borderId="0" xfId="1" applyFont="1" applyBorder="1"/>
    <xf numFmtId="0" fontId="16" fillId="0" borderId="0" xfId="0" applyFont="1" applyBorder="1" applyAlignment="1">
      <alignment horizontal="center"/>
    </xf>
    <xf numFmtId="165" fontId="17" fillId="0" borderId="0" xfId="1" applyFont="1" applyBorder="1" applyAlignment="1">
      <alignment horizontal="center"/>
    </xf>
    <xf numFmtId="0" fontId="18" fillId="0" borderId="0" xfId="0" applyFont="1" applyBorder="1" applyAlignment="1">
      <alignment vertical="top"/>
    </xf>
    <xf numFmtId="0" fontId="19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vertical="top"/>
    </xf>
    <xf numFmtId="164" fontId="19" fillId="0" borderId="0" xfId="0" applyNumberFormat="1" applyFont="1" applyBorder="1" applyAlignment="1">
      <alignment horizontal="center" vertical="top"/>
    </xf>
    <xf numFmtId="165" fontId="19" fillId="0" borderId="0" xfId="1" applyFont="1" applyBorder="1" applyAlignment="1">
      <alignment vertical="top"/>
    </xf>
    <xf numFmtId="0" fontId="19" fillId="0" borderId="0" xfId="0" applyFont="1" applyBorder="1" applyAlignment="1">
      <alignment horizontal="center" vertical="top"/>
    </xf>
    <xf numFmtId="165" fontId="18" fillId="0" borderId="0" xfId="1" applyFont="1" applyBorder="1" applyAlignment="1">
      <alignment horizontal="center" vertical="top"/>
    </xf>
    <xf numFmtId="165" fontId="2" fillId="0" borderId="0" xfId="1" applyFont="1" applyBorder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5" fontId="4" fillId="0" borderId="0" xfId="1" applyFont="1"/>
    <xf numFmtId="10" fontId="4" fillId="0" borderId="0" xfId="0" applyNumberFormat="1" applyFont="1" applyAlignment="1">
      <alignment horizontal="center" vertical="center"/>
    </xf>
    <xf numFmtId="165" fontId="4" fillId="0" borderId="0" xfId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4"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2</xdr:row>
      <xdr:rowOff>76200</xdr:rowOff>
    </xdr:from>
    <xdr:to>
      <xdr:col>28</xdr:col>
      <xdr:colOff>276225</xdr:colOff>
      <xdr:row>6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238125"/>
          <a:ext cx="8858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2</xdr:row>
      <xdr:rowOff>9525</xdr:rowOff>
    </xdr:from>
    <xdr:to>
      <xdr:col>28</xdr:col>
      <xdr:colOff>85725</xdr:colOff>
      <xdr:row>5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171450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1447800</xdr:colOff>
      <xdr:row>2</xdr:row>
      <xdr:rowOff>95250</xdr:rowOff>
    </xdr:from>
    <xdr:to>
      <xdr:col>1</xdr:col>
      <xdr:colOff>2047875</xdr:colOff>
      <xdr:row>5</xdr:row>
      <xdr:rowOff>9525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257175"/>
          <a:ext cx="600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119"/>
  <sheetViews>
    <sheetView tabSelected="1" topLeftCell="A2" zoomScaleNormal="100" workbookViewId="0">
      <pane xSplit="4" ySplit="12" topLeftCell="E30" activePane="bottomRight" state="frozen"/>
      <selection activeCell="A2" sqref="A2"/>
      <selection pane="topRight" activeCell="E2" sqref="E2"/>
      <selection pane="bottomLeft" activeCell="A14" sqref="A14"/>
      <selection pane="bottomRight" activeCell="B10" sqref="B10"/>
    </sheetView>
  </sheetViews>
  <sheetFormatPr defaultRowHeight="12" outlineLevelRow="1" outlineLevelCol="1" x14ac:dyDescent="0.2"/>
  <cols>
    <col min="1" max="1" width="2.85546875" style="1" customWidth="1"/>
    <col min="2" max="2" width="47.7109375" style="1" customWidth="1"/>
    <col min="3" max="3" width="14.140625" style="2" customWidth="1"/>
    <col min="4" max="4" width="22.42578125" style="1" customWidth="1"/>
    <col min="5" max="5" width="16.7109375" style="1" bestFit="1" customWidth="1"/>
    <col min="6" max="6" width="11" style="3" customWidth="1"/>
    <col min="7" max="7" width="11" style="4" customWidth="1"/>
    <col min="8" max="8" width="13.140625" style="5" hidden="1" customWidth="1" outlineLevel="1"/>
    <col min="9" max="9" width="8.85546875" style="6" customWidth="1" collapsed="1"/>
    <col min="10" max="23" width="16.85546875" style="6" hidden="1" customWidth="1" outlineLevel="1"/>
    <col min="24" max="24" width="16.7109375" style="7" customWidth="1" collapsed="1"/>
    <col min="25" max="25" width="9.28515625" style="1" customWidth="1"/>
    <col min="26" max="26" width="16.7109375" style="5" hidden="1" customWidth="1" outlineLevel="1"/>
    <col min="27" max="27" width="14.7109375" style="1" customWidth="1" collapsed="1"/>
    <col min="28" max="16384" width="9.140625" style="1"/>
  </cols>
  <sheetData>
    <row r="1" spans="1:27" hidden="1" x14ac:dyDescent="0.2"/>
    <row r="2" spans="1:27" ht="12.75" customHeight="1" x14ac:dyDescent="0.2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x14ac:dyDescent="0.2">
      <c r="B3" s="9"/>
      <c r="D3" s="9"/>
      <c r="E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Y3" s="9"/>
      <c r="Z3" s="9"/>
      <c r="AA3" s="9"/>
    </row>
    <row r="4" spans="1:27" s="11" customFormat="1" ht="16.5" customHeight="1" x14ac:dyDescent="0.25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s="11" customFormat="1" ht="16.5" customHeight="1" x14ac:dyDescent="0.2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5.75" x14ac:dyDescent="0.2">
      <c r="A6" s="13"/>
      <c r="B6" s="14" t="s">
        <v>3</v>
      </c>
    </row>
    <row r="7" spans="1:27" ht="15.75" x14ac:dyDescent="0.2">
      <c r="A7" s="13"/>
      <c r="B7" s="14" t="s">
        <v>4</v>
      </c>
    </row>
    <row r="8" spans="1:27" ht="15.75" x14ac:dyDescent="0.2">
      <c r="A8" s="13"/>
      <c r="B8" s="14" t="s">
        <v>5</v>
      </c>
    </row>
    <row r="10" spans="1:27" ht="12" customHeight="1" x14ac:dyDescent="0.2">
      <c r="A10" s="15"/>
      <c r="B10" s="16" t="s">
        <v>6</v>
      </c>
      <c r="C10" s="17" t="s">
        <v>7</v>
      </c>
      <c r="D10" s="18" t="s">
        <v>8</v>
      </c>
      <c r="E10" s="18" t="s">
        <v>9</v>
      </c>
      <c r="F10" s="19" t="s">
        <v>10</v>
      </c>
      <c r="G10" s="20" t="s">
        <v>11</v>
      </c>
      <c r="H10" s="21" t="s">
        <v>12</v>
      </c>
      <c r="I10" s="22" t="s">
        <v>13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4"/>
      <c r="Y10" s="25" t="s">
        <v>14</v>
      </c>
      <c r="Z10" s="26" t="s">
        <v>15</v>
      </c>
      <c r="AA10" s="18"/>
    </row>
    <row r="11" spans="1:27" ht="18" customHeight="1" x14ac:dyDescent="0.2">
      <c r="A11" s="27"/>
      <c r="B11" s="28"/>
      <c r="C11" s="29" t="s">
        <v>16</v>
      </c>
      <c r="D11" s="30"/>
      <c r="E11" s="30" t="s">
        <v>17</v>
      </c>
      <c r="F11" s="31"/>
      <c r="G11" s="32" t="s">
        <v>18</v>
      </c>
      <c r="H11" s="33" t="s">
        <v>19</v>
      </c>
      <c r="I11" s="34" t="s">
        <v>20</v>
      </c>
      <c r="J11" s="35" t="s">
        <v>21</v>
      </c>
      <c r="K11" s="35" t="s">
        <v>22</v>
      </c>
      <c r="L11" s="35" t="s">
        <v>23</v>
      </c>
      <c r="M11" s="35" t="s">
        <v>24</v>
      </c>
      <c r="N11" s="35" t="s">
        <v>25</v>
      </c>
      <c r="O11" s="35" t="s">
        <v>26</v>
      </c>
      <c r="P11" s="35" t="s">
        <v>27</v>
      </c>
      <c r="Q11" s="35" t="s">
        <v>28</v>
      </c>
      <c r="R11" s="35" t="s">
        <v>29</v>
      </c>
      <c r="S11" s="35" t="s">
        <v>30</v>
      </c>
      <c r="T11" s="35" t="s">
        <v>31</v>
      </c>
      <c r="U11" s="35" t="s">
        <v>32</v>
      </c>
      <c r="V11" s="35" t="s">
        <v>33</v>
      </c>
      <c r="W11" s="35" t="s">
        <v>34</v>
      </c>
      <c r="X11" s="36" t="s">
        <v>35</v>
      </c>
      <c r="Y11" s="30" t="s">
        <v>36</v>
      </c>
      <c r="Z11" s="37"/>
      <c r="AA11" s="30" t="s">
        <v>37</v>
      </c>
    </row>
    <row r="12" spans="1:27" x14ac:dyDescent="0.2">
      <c r="A12" s="38"/>
      <c r="B12" s="39"/>
      <c r="C12" s="39"/>
      <c r="D12" s="40"/>
      <c r="E12" s="40"/>
      <c r="F12" s="41"/>
      <c r="G12" s="42" t="s">
        <v>38</v>
      </c>
      <c r="H12" s="43"/>
      <c r="I12" s="44" t="s">
        <v>18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6" t="s">
        <v>39</v>
      </c>
      <c r="Y12" s="47" t="s">
        <v>40</v>
      </c>
      <c r="Z12" s="48"/>
      <c r="AA12" s="49" t="s">
        <v>41</v>
      </c>
    </row>
    <row r="13" spans="1:27" s="59" customFormat="1" ht="17.25" customHeight="1" x14ac:dyDescent="0.2">
      <c r="A13" s="50" t="s">
        <v>42</v>
      </c>
      <c r="B13" s="51" t="s">
        <v>43</v>
      </c>
      <c r="C13" s="52"/>
      <c r="D13" s="53"/>
      <c r="E13" s="54"/>
      <c r="F13" s="55"/>
      <c r="G13" s="55"/>
      <c r="H13" s="54"/>
      <c r="I13" s="56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7"/>
      <c r="Y13" s="54"/>
      <c r="Z13" s="54"/>
      <c r="AA13" s="58"/>
    </row>
    <row r="14" spans="1:27" ht="30.75" customHeight="1" x14ac:dyDescent="0.2">
      <c r="A14" s="60">
        <v>1</v>
      </c>
      <c r="B14" s="61" t="s">
        <v>44</v>
      </c>
      <c r="C14" s="62" t="s">
        <v>45</v>
      </c>
      <c r="D14" s="60"/>
      <c r="E14" s="63">
        <v>5440000</v>
      </c>
      <c r="F14" s="64"/>
      <c r="G14" s="64"/>
      <c r="H14" s="65"/>
      <c r="I14" s="66">
        <v>0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8">
        <v>0</v>
      </c>
      <c r="Y14" s="69"/>
      <c r="Z14" s="70">
        <v>5440000</v>
      </c>
      <c r="AA14" s="71" t="s">
        <v>46</v>
      </c>
    </row>
    <row r="15" spans="1:27" ht="32.25" customHeight="1" x14ac:dyDescent="0.2">
      <c r="A15" s="60">
        <v>2</v>
      </c>
      <c r="B15" s="72" t="s">
        <v>47</v>
      </c>
      <c r="C15" s="62" t="s">
        <v>45</v>
      </c>
      <c r="D15" s="60" t="s">
        <v>48</v>
      </c>
      <c r="E15" s="63">
        <v>3500000</v>
      </c>
      <c r="F15" s="64"/>
      <c r="G15" s="64"/>
      <c r="H15" s="70"/>
      <c r="I15" s="66">
        <v>0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8">
        <v>0</v>
      </c>
      <c r="Y15" s="69"/>
      <c r="Z15" s="70">
        <v>3500000</v>
      </c>
      <c r="AA15" s="71" t="s">
        <v>46</v>
      </c>
    </row>
    <row r="16" spans="1:27" ht="30" customHeight="1" x14ac:dyDescent="0.2">
      <c r="A16" s="60">
        <v>3</v>
      </c>
      <c r="B16" s="72" t="s">
        <v>49</v>
      </c>
      <c r="C16" s="62" t="s">
        <v>45</v>
      </c>
      <c r="D16" s="60" t="s">
        <v>50</v>
      </c>
      <c r="E16" s="63">
        <v>300000</v>
      </c>
      <c r="F16" s="64"/>
      <c r="G16" s="64"/>
      <c r="H16" s="70"/>
      <c r="I16" s="66">
        <v>0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8">
        <v>0</v>
      </c>
      <c r="Y16" s="69"/>
      <c r="Z16" s="70">
        <v>300000</v>
      </c>
      <c r="AA16" s="71" t="s">
        <v>46</v>
      </c>
    </row>
    <row r="17" spans="1:27" ht="29.25" customHeight="1" x14ac:dyDescent="0.2">
      <c r="A17" s="60">
        <v>4</v>
      </c>
      <c r="B17" s="72" t="s">
        <v>51</v>
      </c>
      <c r="C17" s="62" t="s">
        <v>45</v>
      </c>
      <c r="D17" s="60" t="s">
        <v>52</v>
      </c>
      <c r="E17" s="63">
        <v>500000</v>
      </c>
      <c r="F17" s="64"/>
      <c r="G17" s="64"/>
      <c r="H17" s="70"/>
      <c r="I17" s="66">
        <v>0</v>
      </c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>
        <v>0</v>
      </c>
      <c r="Y17" s="69"/>
      <c r="Z17" s="70">
        <v>500000</v>
      </c>
      <c r="AA17" s="71" t="s">
        <v>46</v>
      </c>
    </row>
    <row r="18" spans="1:27" ht="15" customHeight="1" x14ac:dyDescent="0.2">
      <c r="A18" s="60">
        <v>5</v>
      </c>
      <c r="B18" s="73" t="s">
        <v>53</v>
      </c>
      <c r="C18" s="62" t="s">
        <v>45</v>
      </c>
      <c r="D18" s="60" t="s">
        <v>54</v>
      </c>
      <c r="E18" s="74">
        <v>300000</v>
      </c>
      <c r="F18" s="75"/>
      <c r="G18" s="75"/>
      <c r="H18" s="76"/>
      <c r="I18" s="66">
        <v>0</v>
      </c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8">
        <v>0</v>
      </c>
      <c r="Y18" s="77"/>
      <c r="Z18" s="76">
        <v>300000</v>
      </c>
      <c r="AA18" s="71" t="s">
        <v>46</v>
      </c>
    </row>
    <row r="19" spans="1:27" ht="17.25" customHeight="1" x14ac:dyDescent="0.2">
      <c r="A19" s="60">
        <v>6</v>
      </c>
      <c r="B19" s="73" t="s">
        <v>55</v>
      </c>
      <c r="C19" s="62" t="s">
        <v>45</v>
      </c>
      <c r="D19" s="60" t="s">
        <v>56</v>
      </c>
      <c r="E19" s="63">
        <v>300000</v>
      </c>
      <c r="F19" s="64"/>
      <c r="G19" s="64"/>
      <c r="H19" s="70"/>
      <c r="I19" s="66">
        <v>0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8">
        <v>0</v>
      </c>
      <c r="Y19" s="69"/>
      <c r="Z19" s="70">
        <v>300000</v>
      </c>
      <c r="AA19" s="71" t="s">
        <v>46</v>
      </c>
    </row>
    <row r="20" spans="1:27" ht="30.75" customHeight="1" x14ac:dyDescent="0.2">
      <c r="A20" s="60">
        <v>7</v>
      </c>
      <c r="B20" s="72" t="s">
        <v>57</v>
      </c>
      <c r="C20" s="62" t="s">
        <v>45</v>
      </c>
      <c r="D20" s="60" t="s">
        <v>58</v>
      </c>
      <c r="E20" s="63">
        <v>800000</v>
      </c>
      <c r="F20" s="64"/>
      <c r="G20" s="64"/>
      <c r="H20" s="70"/>
      <c r="I20" s="66">
        <v>0</v>
      </c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8">
        <v>0</v>
      </c>
      <c r="Y20" s="69"/>
      <c r="Z20" s="70">
        <v>800000</v>
      </c>
      <c r="AA20" s="71" t="s">
        <v>46</v>
      </c>
    </row>
    <row r="21" spans="1:27" ht="31.5" customHeight="1" x14ac:dyDescent="0.2">
      <c r="A21" s="78">
        <v>8</v>
      </c>
      <c r="B21" s="79" t="s">
        <v>59</v>
      </c>
      <c r="C21" s="80" t="s">
        <v>45</v>
      </c>
      <c r="D21" s="81" t="s">
        <v>60</v>
      </c>
      <c r="E21" s="63">
        <v>800000</v>
      </c>
      <c r="F21" s="64"/>
      <c r="G21" s="64"/>
      <c r="H21" s="70"/>
      <c r="I21" s="66">
        <v>0</v>
      </c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3">
        <v>0</v>
      </c>
      <c r="Y21" s="69"/>
      <c r="Z21" s="70">
        <v>800000</v>
      </c>
      <c r="AA21" s="71" t="s">
        <v>46</v>
      </c>
    </row>
    <row r="22" spans="1:27" ht="36.75" customHeight="1" x14ac:dyDescent="0.2">
      <c r="A22" s="60">
        <v>9</v>
      </c>
      <c r="B22" s="72" t="s">
        <v>61</v>
      </c>
      <c r="C22" s="62" t="s">
        <v>45</v>
      </c>
      <c r="D22" s="60" t="s">
        <v>62</v>
      </c>
      <c r="E22" s="84">
        <v>300000</v>
      </c>
      <c r="F22" s="64"/>
      <c r="G22" s="64"/>
      <c r="H22" s="85"/>
      <c r="I22" s="66">
        <v>0</v>
      </c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86"/>
      <c r="Y22" s="87"/>
      <c r="Z22" s="88"/>
      <c r="AA22" s="71" t="s">
        <v>46</v>
      </c>
    </row>
    <row r="23" spans="1:27" ht="18.75" customHeight="1" x14ac:dyDescent="0.2">
      <c r="A23" s="60">
        <v>10</v>
      </c>
      <c r="B23" s="73" t="s">
        <v>63</v>
      </c>
      <c r="C23" s="62" t="s">
        <v>45</v>
      </c>
      <c r="D23" s="60" t="s">
        <v>56</v>
      </c>
      <c r="E23" s="63">
        <v>600000</v>
      </c>
      <c r="F23" s="64"/>
      <c r="G23" s="64"/>
      <c r="H23" s="70"/>
      <c r="I23" s="66">
        <v>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8">
        <v>0</v>
      </c>
      <c r="Y23" s="69"/>
      <c r="Z23" s="70">
        <v>600000</v>
      </c>
      <c r="AA23" s="71" t="s">
        <v>46</v>
      </c>
    </row>
    <row r="24" spans="1:27" ht="30" customHeight="1" x14ac:dyDescent="0.2">
      <c r="A24" s="81">
        <v>11</v>
      </c>
      <c r="B24" s="89" t="s">
        <v>64</v>
      </c>
      <c r="C24" s="80" t="s">
        <v>45</v>
      </c>
      <c r="D24" s="81" t="s">
        <v>65</v>
      </c>
      <c r="E24" s="90">
        <v>300000</v>
      </c>
      <c r="F24" s="20"/>
      <c r="G24" s="20"/>
      <c r="H24" s="91"/>
      <c r="I24" s="66">
        <v>0</v>
      </c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3">
        <v>0</v>
      </c>
      <c r="Y24" s="94"/>
      <c r="Z24" s="91">
        <v>300000</v>
      </c>
      <c r="AA24" s="71" t="s">
        <v>46</v>
      </c>
    </row>
    <row r="25" spans="1:27" ht="28.5" customHeight="1" x14ac:dyDescent="0.2">
      <c r="A25" s="60">
        <v>12</v>
      </c>
      <c r="B25" s="72" t="s">
        <v>66</v>
      </c>
      <c r="C25" s="62" t="s">
        <v>45</v>
      </c>
      <c r="D25" s="60" t="s">
        <v>67</v>
      </c>
      <c r="E25" s="63">
        <v>300000</v>
      </c>
      <c r="F25" s="64"/>
      <c r="G25" s="64"/>
      <c r="H25" s="70"/>
      <c r="I25" s="66">
        <v>0</v>
      </c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8">
        <v>0</v>
      </c>
      <c r="Y25" s="69"/>
      <c r="Z25" s="70">
        <v>300000</v>
      </c>
      <c r="AA25" s="71" t="s">
        <v>46</v>
      </c>
    </row>
    <row r="26" spans="1:27" s="13" customFormat="1" ht="30.75" customHeight="1" x14ac:dyDescent="0.2">
      <c r="A26" s="60">
        <v>13</v>
      </c>
      <c r="B26" s="72" t="s">
        <v>68</v>
      </c>
      <c r="C26" s="62" t="s">
        <v>45</v>
      </c>
      <c r="D26" s="60" t="s">
        <v>69</v>
      </c>
      <c r="E26" s="95">
        <v>350000</v>
      </c>
      <c r="F26" s="64"/>
      <c r="G26" s="64"/>
      <c r="H26" s="88"/>
      <c r="I26" s="66">
        <v>0</v>
      </c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>
        <v>0</v>
      </c>
      <c r="Y26" s="96"/>
      <c r="Z26" s="88">
        <v>350000</v>
      </c>
      <c r="AA26" s="71" t="s">
        <v>46</v>
      </c>
    </row>
    <row r="27" spans="1:27" ht="30.75" customHeight="1" x14ac:dyDescent="0.2">
      <c r="A27" s="60">
        <v>14</v>
      </c>
      <c r="B27" s="72" t="s">
        <v>70</v>
      </c>
      <c r="C27" s="62" t="s">
        <v>45</v>
      </c>
      <c r="D27" s="97" t="s">
        <v>71</v>
      </c>
      <c r="E27" s="98">
        <v>150000</v>
      </c>
      <c r="F27" s="42"/>
      <c r="G27" s="42"/>
      <c r="H27" s="99"/>
      <c r="I27" s="66">
        <v>0</v>
      </c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1">
        <v>0</v>
      </c>
      <c r="Y27" s="102"/>
      <c r="Z27" s="88">
        <v>150000</v>
      </c>
      <c r="AA27" s="71" t="s">
        <v>46</v>
      </c>
    </row>
    <row r="28" spans="1:27" ht="30.75" customHeight="1" x14ac:dyDescent="0.2">
      <c r="A28" s="60">
        <v>15</v>
      </c>
      <c r="B28" s="72" t="s">
        <v>72</v>
      </c>
      <c r="C28" s="103" t="s">
        <v>73</v>
      </c>
      <c r="D28" s="60"/>
      <c r="E28" s="63">
        <v>150000</v>
      </c>
      <c r="F28" s="64"/>
      <c r="G28" s="64"/>
      <c r="H28" s="70"/>
      <c r="I28" s="66">
        <v>0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8">
        <v>0</v>
      </c>
      <c r="Y28" s="69"/>
      <c r="Z28" s="70">
        <v>150000</v>
      </c>
      <c r="AA28" s="71" t="s">
        <v>46</v>
      </c>
    </row>
    <row r="29" spans="1:27" ht="33.75" customHeight="1" x14ac:dyDescent="0.2">
      <c r="A29" s="60">
        <v>16</v>
      </c>
      <c r="B29" s="72" t="s">
        <v>74</v>
      </c>
      <c r="C29" s="62" t="s">
        <v>45</v>
      </c>
      <c r="D29" s="60"/>
      <c r="E29" s="63">
        <v>800000</v>
      </c>
      <c r="F29" s="64"/>
      <c r="G29" s="64"/>
      <c r="H29" s="70"/>
      <c r="I29" s="66">
        <v>0</v>
      </c>
      <c r="J29" s="67">
        <v>0</v>
      </c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83">
        <v>0</v>
      </c>
      <c r="Y29" s="69"/>
      <c r="Z29" s="70">
        <v>800000</v>
      </c>
      <c r="AA29" s="71" t="s">
        <v>46</v>
      </c>
    </row>
    <row r="30" spans="1:27" ht="16.5" customHeight="1" x14ac:dyDescent="0.2">
      <c r="A30" s="104"/>
      <c r="B30" s="105" t="s">
        <v>75</v>
      </c>
      <c r="C30" s="106"/>
      <c r="D30" s="106"/>
      <c r="E30" s="107">
        <v>14890000</v>
      </c>
      <c r="F30" s="108"/>
      <c r="G30" s="108"/>
      <c r="H30" s="109"/>
      <c r="I30" s="110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111"/>
      <c r="Z30" s="109"/>
      <c r="AA30" s="112"/>
    </row>
    <row r="31" spans="1:27" ht="29.25" customHeight="1" x14ac:dyDescent="0.2">
      <c r="A31" s="62"/>
      <c r="B31" s="61"/>
      <c r="C31" s="62"/>
      <c r="D31" s="62"/>
      <c r="E31" s="113"/>
      <c r="F31" s="114"/>
      <c r="G31" s="114"/>
      <c r="H31" s="115"/>
      <c r="I31" s="116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8"/>
      <c r="Y31" s="119"/>
      <c r="Z31" s="115"/>
      <c r="AA31" s="71"/>
    </row>
    <row r="32" spans="1:27" ht="15.75" customHeight="1" x14ac:dyDescent="0.2">
      <c r="A32" s="120" t="s">
        <v>76</v>
      </c>
      <c r="B32" s="121" t="s">
        <v>77</v>
      </c>
      <c r="C32" s="122"/>
      <c r="D32" s="122"/>
      <c r="E32" s="123"/>
      <c r="F32" s="124"/>
      <c r="G32" s="124"/>
      <c r="H32" s="125"/>
      <c r="I32" s="126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8"/>
      <c r="Y32" s="129"/>
      <c r="Z32" s="125"/>
      <c r="AA32" s="130"/>
    </row>
    <row r="33" spans="1:27" ht="25.5" customHeight="1" x14ac:dyDescent="0.2">
      <c r="A33" s="60">
        <v>1</v>
      </c>
      <c r="B33" s="72" t="s">
        <v>78</v>
      </c>
      <c r="C33" s="62" t="s">
        <v>45</v>
      </c>
      <c r="D33" s="62" t="s">
        <v>50</v>
      </c>
      <c r="E33" s="63">
        <v>350000</v>
      </c>
      <c r="F33" s="64"/>
      <c r="G33" s="64"/>
      <c r="H33" s="70"/>
      <c r="I33" s="66">
        <v>0</v>
      </c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83"/>
      <c r="Y33" s="69"/>
      <c r="Z33" s="70"/>
      <c r="AA33" s="71" t="s">
        <v>46</v>
      </c>
    </row>
    <row r="34" spans="1:27" ht="24" x14ac:dyDescent="0.2">
      <c r="A34" s="60">
        <v>2</v>
      </c>
      <c r="B34" s="72" t="s">
        <v>79</v>
      </c>
      <c r="C34" s="62" t="s">
        <v>45</v>
      </c>
      <c r="D34" s="62" t="s">
        <v>80</v>
      </c>
      <c r="E34" s="63">
        <v>350000</v>
      </c>
      <c r="F34" s="64"/>
      <c r="G34" s="64"/>
      <c r="H34" s="70"/>
      <c r="I34" s="66">
        <v>0</v>
      </c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83">
        <v>0</v>
      </c>
      <c r="Y34" s="69"/>
      <c r="Z34" s="70"/>
      <c r="AA34" s="71" t="s">
        <v>46</v>
      </c>
    </row>
    <row r="35" spans="1:27" ht="29.25" customHeight="1" x14ac:dyDescent="0.2">
      <c r="A35" s="60">
        <v>3</v>
      </c>
      <c r="B35" s="72" t="s">
        <v>81</v>
      </c>
      <c r="C35" s="62" t="s">
        <v>45</v>
      </c>
      <c r="D35" s="62" t="s">
        <v>82</v>
      </c>
      <c r="E35" s="63">
        <v>350000</v>
      </c>
      <c r="F35" s="64"/>
      <c r="G35" s="64"/>
      <c r="H35" s="70"/>
      <c r="I35" s="66">
        <v>0</v>
      </c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83">
        <v>0</v>
      </c>
      <c r="Y35" s="69"/>
      <c r="Z35" s="70"/>
      <c r="AA35" s="71" t="s">
        <v>46</v>
      </c>
    </row>
    <row r="36" spans="1:27" ht="29.25" customHeight="1" x14ac:dyDescent="0.2">
      <c r="A36" s="60">
        <v>4</v>
      </c>
      <c r="B36" s="72" t="s">
        <v>83</v>
      </c>
      <c r="C36" s="62" t="s">
        <v>45</v>
      </c>
      <c r="D36" s="62" t="s">
        <v>84</v>
      </c>
      <c r="E36" s="63">
        <v>350000</v>
      </c>
      <c r="F36" s="64"/>
      <c r="G36" s="64"/>
      <c r="H36" s="70"/>
      <c r="I36" s="66">
        <v>0</v>
      </c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83">
        <v>0</v>
      </c>
      <c r="Y36" s="69"/>
      <c r="Z36" s="70"/>
      <c r="AA36" s="71" t="s">
        <v>46</v>
      </c>
    </row>
    <row r="37" spans="1:27" ht="29.25" customHeight="1" x14ac:dyDescent="0.2">
      <c r="A37" s="60">
        <v>5</v>
      </c>
      <c r="B37" s="72" t="s">
        <v>85</v>
      </c>
      <c r="C37" s="62" t="s">
        <v>45</v>
      </c>
      <c r="D37" s="62" t="s">
        <v>86</v>
      </c>
      <c r="E37" s="63">
        <v>300000</v>
      </c>
      <c r="F37" s="64"/>
      <c r="G37" s="64"/>
      <c r="H37" s="70"/>
      <c r="I37" s="66">
        <v>0</v>
      </c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83">
        <v>0</v>
      </c>
      <c r="Y37" s="69"/>
      <c r="Z37" s="70"/>
      <c r="AA37" s="71" t="s">
        <v>46</v>
      </c>
    </row>
    <row r="38" spans="1:27" ht="29.25" customHeight="1" x14ac:dyDescent="0.2">
      <c r="A38" s="60">
        <v>6</v>
      </c>
      <c r="B38" s="72" t="s">
        <v>87</v>
      </c>
      <c r="C38" s="62" t="s">
        <v>45</v>
      </c>
      <c r="D38" s="62" t="s">
        <v>88</v>
      </c>
      <c r="E38" s="63">
        <v>300000</v>
      </c>
      <c r="F38" s="64"/>
      <c r="G38" s="64"/>
      <c r="H38" s="70"/>
      <c r="I38" s="66">
        <v>0</v>
      </c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83">
        <v>0</v>
      </c>
      <c r="Y38" s="69"/>
      <c r="Z38" s="70"/>
      <c r="AA38" s="71" t="s">
        <v>46</v>
      </c>
    </row>
    <row r="39" spans="1:27" ht="29.25" customHeight="1" x14ac:dyDescent="0.2">
      <c r="A39" s="60">
        <v>7</v>
      </c>
      <c r="B39" s="72" t="s">
        <v>89</v>
      </c>
      <c r="C39" s="62" t="s">
        <v>45</v>
      </c>
      <c r="D39" s="62" t="s">
        <v>58</v>
      </c>
      <c r="E39" s="63">
        <v>350000</v>
      </c>
      <c r="F39" s="64"/>
      <c r="G39" s="64"/>
      <c r="H39" s="70"/>
      <c r="I39" s="66">
        <v>0</v>
      </c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83">
        <v>0</v>
      </c>
      <c r="Y39" s="69"/>
      <c r="Z39" s="70"/>
      <c r="AA39" s="71" t="s">
        <v>46</v>
      </c>
    </row>
    <row r="40" spans="1:27" ht="29.25" customHeight="1" x14ac:dyDescent="0.2">
      <c r="A40" s="60">
        <v>8</v>
      </c>
      <c r="B40" s="72" t="s">
        <v>90</v>
      </c>
      <c r="C40" s="62" t="s">
        <v>45</v>
      </c>
      <c r="D40" s="131" t="s">
        <v>91</v>
      </c>
      <c r="E40" s="63">
        <v>350000</v>
      </c>
      <c r="F40" s="64"/>
      <c r="G40" s="64"/>
      <c r="H40" s="70"/>
      <c r="I40" s="66">
        <v>0</v>
      </c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83">
        <v>0</v>
      </c>
      <c r="Y40" s="69"/>
      <c r="Z40" s="70"/>
      <c r="AA40" s="71" t="s">
        <v>46</v>
      </c>
    </row>
    <row r="41" spans="1:27" ht="29.25" customHeight="1" x14ac:dyDescent="0.2">
      <c r="A41" s="60">
        <v>9</v>
      </c>
      <c r="B41" s="72" t="s">
        <v>92</v>
      </c>
      <c r="C41" s="62" t="s">
        <v>93</v>
      </c>
      <c r="D41" s="131" t="s">
        <v>94</v>
      </c>
      <c r="E41" s="63">
        <v>4800000</v>
      </c>
      <c r="F41" s="64">
        <v>45341</v>
      </c>
      <c r="G41" s="132">
        <v>45509</v>
      </c>
      <c r="H41" s="70"/>
      <c r="I41" s="66">
        <v>0.14980528333333332</v>
      </c>
      <c r="J41" s="67"/>
      <c r="K41" s="67"/>
      <c r="L41" s="67">
        <v>719065.36</v>
      </c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83">
        <v>719065.36</v>
      </c>
      <c r="Y41" s="69"/>
      <c r="Z41" s="70"/>
      <c r="AA41" s="71" t="s">
        <v>46</v>
      </c>
    </row>
    <row r="42" spans="1:27" ht="29.25" customHeight="1" x14ac:dyDescent="0.2">
      <c r="A42" s="60">
        <v>10</v>
      </c>
      <c r="B42" s="72" t="s">
        <v>95</v>
      </c>
      <c r="C42" s="62" t="s">
        <v>93</v>
      </c>
      <c r="D42" s="131" t="s">
        <v>96</v>
      </c>
      <c r="E42" s="63">
        <v>2500000</v>
      </c>
      <c r="F42" s="64">
        <v>45341</v>
      </c>
      <c r="G42" s="133">
        <v>45448</v>
      </c>
      <c r="H42" s="70"/>
      <c r="I42" s="66">
        <v>0.52769999999999995</v>
      </c>
      <c r="J42" s="67"/>
      <c r="K42" s="67"/>
      <c r="L42" s="67">
        <v>374679.17</v>
      </c>
      <c r="M42" s="67">
        <v>1120424.54</v>
      </c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83">
        <v>1495103.71</v>
      </c>
      <c r="Y42" s="69"/>
      <c r="Z42" s="70"/>
      <c r="AA42" s="71" t="s">
        <v>46</v>
      </c>
    </row>
    <row r="43" spans="1:27" ht="29.25" customHeight="1" x14ac:dyDescent="0.2">
      <c r="A43" s="60">
        <v>11</v>
      </c>
      <c r="B43" s="72" t="s">
        <v>97</v>
      </c>
      <c r="C43" s="62" t="s">
        <v>93</v>
      </c>
      <c r="D43" s="131" t="s">
        <v>98</v>
      </c>
      <c r="E43" s="63">
        <v>3400000</v>
      </c>
      <c r="F43" s="64">
        <v>45341</v>
      </c>
      <c r="G43" s="133">
        <v>45448</v>
      </c>
      <c r="H43" s="70"/>
      <c r="I43" s="66">
        <v>0.56950000000000001</v>
      </c>
      <c r="J43" s="67"/>
      <c r="K43" s="67"/>
      <c r="L43" s="67">
        <v>509644.01</v>
      </c>
      <c r="M43" s="67">
        <v>1644595.98</v>
      </c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83">
        <v>2154239.9900000002</v>
      </c>
      <c r="Y43" s="69"/>
      <c r="Z43" s="70"/>
      <c r="AA43" s="71" t="s">
        <v>46</v>
      </c>
    </row>
    <row r="44" spans="1:27" ht="29.25" customHeight="1" x14ac:dyDescent="0.2">
      <c r="A44" s="60">
        <v>12</v>
      </c>
      <c r="B44" s="72" t="s">
        <v>99</v>
      </c>
      <c r="C44" s="62" t="s">
        <v>93</v>
      </c>
      <c r="D44" s="131" t="s">
        <v>100</v>
      </c>
      <c r="E44" s="63">
        <v>3000000</v>
      </c>
      <c r="F44" s="64">
        <v>45341</v>
      </c>
      <c r="G44" s="133">
        <v>45448</v>
      </c>
      <c r="H44" s="70"/>
      <c r="I44" s="66">
        <v>0.5756</v>
      </c>
      <c r="J44" s="67"/>
      <c r="K44" s="67"/>
      <c r="L44" s="67">
        <v>449118.13</v>
      </c>
      <c r="M44" s="67">
        <v>1482624.5189999999</v>
      </c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83">
        <v>1931742.6489999997</v>
      </c>
      <c r="Y44" s="69"/>
      <c r="Z44" s="70"/>
      <c r="AA44" s="71" t="s">
        <v>46</v>
      </c>
    </row>
    <row r="45" spans="1:27" ht="29.25" customHeight="1" x14ac:dyDescent="0.2">
      <c r="A45" s="60">
        <v>13</v>
      </c>
      <c r="B45" s="72" t="s">
        <v>101</v>
      </c>
      <c r="C45" s="62" t="s">
        <v>93</v>
      </c>
      <c r="D45" s="131" t="s">
        <v>102</v>
      </c>
      <c r="E45" s="63">
        <v>3000000</v>
      </c>
      <c r="F45" s="64">
        <v>45341</v>
      </c>
      <c r="G45" s="133">
        <v>45448</v>
      </c>
      <c r="H45" s="70"/>
      <c r="I45" s="66">
        <v>0.56279999999999997</v>
      </c>
      <c r="J45" s="67"/>
      <c r="K45" s="67"/>
      <c r="L45" s="67">
        <v>449569.14</v>
      </c>
      <c r="M45" s="67">
        <v>1433703.43</v>
      </c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83">
        <v>1883272.5699999998</v>
      </c>
      <c r="Y45" s="69"/>
      <c r="Z45" s="70"/>
      <c r="AA45" s="71" t="s">
        <v>46</v>
      </c>
    </row>
    <row r="46" spans="1:27" ht="30.75" customHeight="1" x14ac:dyDescent="0.2">
      <c r="A46" s="60">
        <v>14</v>
      </c>
      <c r="B46" s="72" t="s">
        <v>103</v>
      </c>
      <c r="C46" s="62" t="s">
        <v>93</v>
      </c>
      <c r="D46" s="131" t="s">
        <v>104</v>
      </c>
      <c r="E46" s="63">
        <v>3000000</v>
      </c>
      <c r="F46" s="64">
        <v>45341</v>
      </c>
      <c r="G46" s="133">
        <v>45448</v>
      </c>
      <c r="H46" s="70"/>
      <c r="I46" s="66">
        <v>0.58260000000000001</v>
      </c>
      <c r="J46" s="67"/>
      <c r="K46" s="67"/>
      <c r="L46" s="67">
        <v>449133.33</v>
      </c>
      <c r="M46" s="67">
        <v>1482659.88</v>
      </c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83">
        <v>1931793.21</v>
      </c>
      <c r="Y46" s="69"/>
      <c r="Z46" s="70"/>
      <c r="AA46" s="71" t="s">
        <v>46</v>
      </c>
    </row>
    <row r="47" spans="1:27" ht="30.75" customHeight="1" x14ac:dyDescent="0.2">
      <c r="A47" s="60">
        <v>15</v>
      </c>
      <c r="B47" s="72" t="s">
        <v>105</v>
      </c>
      <c r="C47" s="62" t="s">
        <v>93</v>
      </c>
      <c r="D47" s="131" t="s">
        <v>106</v>
      </c>
      <c r="E47" s="63">
        <v>4200000</v>
      </c>
      <c r="F47" s="64">
        <v>45341</v>
      </c>
      <c r="G47" s="133">
        <v>45448</v>
      </c>
      <c r="H47" s="70"/>
      <c r="I47" s="66">
        <v>0.14977750714285715</v>
      </c>
      <c r="J47" s="67"/>
      <c r="K47" s="67"/>
      <c r="L47" s="67">
        <v>629065.53</v>
      </c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83">
        <v>629065.53</v>
      </c>
      <c r="Y47" s="69"/>
      <c r="Z47" s="70"/>
      <c r="AA47" s="71" t="s">
        <v>46</v>
      </c>
    </row>
    <row r="48" spans="1:27" ht="30.75" customHeight="1" x14ac:dyDescent="0.2">
      <c r="A48" s="60">
        <v>16</v>
      </c>
      <c r="B48" s="72" t="s">
        <v>107</v>
      </c>
      <c r="C48" s="62" t="s">
        <v>93</v>
      </c>
      <c r="D48" s="131" t="s">
        <v>108</v>
      </c>
      <c r="E48" s="63">
        <v>300000</v>
      </c>
      <c r="F48" s="64"/>
      <c r="G48" s="64"/>
      <c r="H48" s="70"/>
      <c r="I48" s="66">
        <v>0</v>
      </c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83">
        <v>0</v>
      </c>
      <c r="Y48" s="69"/>
      <c r="Z48" s="70"/>
      <c r="AA48" s="71" t="s">
        <v>46</v>
      </c>
    </row>
    <row r="49" spans="1:27" s="13" customFormat="1" ht="30.75" customHeight="1" x14ac:dyDescent="0.2">
      <c r="A49" s="60">
        <v>17</v>
      </c>
      <c r="B49" s="72" t="s">
        <v>109</v>
      </c>
      <c r="C49" s="62" t="s">
        <v>93</v>
      </c>
      <c r="D49" s="131" t="s">
        <v>108</v>
      </c>
      <c r="E49" s="63">
        <v>300000</v>
      </c>
      <c r="F49" s="64"/>
      <c r="G49" s="64"/>
      <c r="H49" s="70"/>
      <c r="I49" s="66">
        <v>0</v>
      </c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83">
        <v>0</v>
      </c>
      <c r="Y49" s="69"/>
      <c r="Z49" s="70"/>
      <c r="AA49" s="71" t="s">
        <v>46</v>
      </c>
    </row>
    <row r="50" spans="1:27" ht="30.75" customHeight="1" x14ac:dyDescent="0.2">
      <c r="A50" s="60">
        <v>18</v>
      </c>
      <c r="B50" s="72" t="s">
        <v>110</v>
      </c>
      <c r="C50" s="62" t="s">
        <v>93</v>
      </c>
      <c r="D50" s="131" t="s">
        <v>108</v>
      </c>
      <c r="E50" s="63">
        <v>500000</v>
      </c>
      <c r="F50" s="64"/>
      <c r="G50" s="64"/>
      <c r="H50" s="70"/>
      <c r="I50" s="66">
        <v>0</v>
      </c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83">
        <v>0</v>
      </c>
      <c r="Y50" s="69"/>
      <c r="Z50" s="70"/>
      <c r="AA50" s="71" t="s">
        <v>46</v>
      </c>
    </row>
    <row r="51" spans="1:27" ht="30.75" customHeight="1" outlineLevel="1" x14ac:dyDescent="0.2">
      <c r="A51" s="60">
        <v>19</v>
      </c>
      <c r="B51" s="72" t="s">
        <v>111</v>
      </c>
      <c r="C51" s="62" t="s">
        <v>93</v>
      </c>
      <c r="D51" s="131" t="s">
        <v>112</v>
      </c>
      <c r="E51" s="63">
        <v>500000</v>
      </c>
      <c r="F51" s="64"/>
      <c r="G51" s="64"/>
      <c r="H51" s="70"/>
      <c r="I51" s="66">
        <v>0</v>
      </c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83">
        <v>0</v>
      </c>
      <c r="Y51" s="69"/>
      <c r="Z51" s="70"/>
      <c r="AA51" s="71" t="s">
        <v>46</v>
      </c>
    </row>
    <row r="52" spans="1:27" ht="30.75" customHeight="1" outlineLevel="1" x14ac:dyDescent="0.2">
      <c r="A52" s="60">
        <v>20</v>
      </c>
      <c r="B52" s="72" t="s">
        <v>113</v>
      </c>
      <c r="C52" s="62" t="s">
        <v>93</v>
      </c>
      <c r="D52" s="131" t="s">
        <v>114</v>
      </c>
      <c r="E52" s="63">
        <v>500000</v>
      </c>
      <c r="F52" s="64"/>
      <c r="G52" s="64"/>
      <c r="H52" s="70"/>
      <c r="I52" s="66">
        <v>0</v>
      </c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83">
        <v>0</v>
      </c>
      <c r="Y52" s="69"/>
      <c r="Z52" s="70"/>
      <c r="AA52" s="71" t="s">
        <v>46</v>
      </c>
    </row>
    <row r="53" spans="1:27" ht="30.75" customHeight="1" outlineLevel="1" x14ac:dyDescent="0.2">
      <c r="A53" s="60">
        <v>21</v>
      </c>
      <c r="B53" s="72" t="s">
        <v>115</v>
      </c>
      <c r="C53" s="62" t="s">
        <v>93</v>
      </c>
      <c r="D53" s="131" t="s">
        <v>116</v>
      </c>
      <c r="E53" s="63">
        <v>300000</v>
      </c>
      <c r="F53" s="64"/>
      <c r="G53" s="64"/>
      <c r="H53" s="70"/>
      <c r="I53" s="66">
        <v>0</v>
      </c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83">
        <v>0</v>
      </c>
      <c r="Y53" s="69"/>
      <c r="Z53" s="70"/>
      <c r="AA53" s="71" t="s">
        <v>46</v>
      </c>
    </row>
    <row r="54" spans="1:27" ht="30.75" customHeight="1" outlineLevel="1" x14ac:dyDescent="0.2">
      <c r="A54" s="60">
        <v>22</v>
      </c>
      <c r="B54" s="72" t="s">
        <v>117</v>
      </c>
      <c r="C54" s="62" t="s">
        <v>93</v>
      </c>
      <c r="D54" s="131" t="s">
        <v>118</v>
      </c>
      <c r="E54" s="63">
        <v>200000</v>
      </c>
      <c r="F54" s="64"/>
      <c r="G54" s="64"/>
      <c r="H54" s="70"/>
      <c r="I54" s="66">
        <v>0</v>
      </c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83">
        <v>0</v>
      </c>
      <c r="Y54" s="69"/>
      <c r="Z54" s="70"/>
      <c r="AA54" s="71" t="s">
        <v>46</v>
      </c>
    </row>
    <row r="55" spans="1:27" ht="30.75" customHeight="1" outlineLevel="1" x14ac:dyDescent="0.2">
      <c r="A55" s="60">
        <v>23</v>
      </c>
      <c r="B55" s="72" t="s">
        <v>119</v>
      </c>
      <c r="C55" s="62" t="s">
        <v>93</v>
      </c>
      <c r="D55" s="131" t="s">
        <v>120</v>
      </c>
      <c r="E55" s="63">
        <v>500000</v>
      </c>
      <c r="F55" s="64"/>
      <c r="G55" s="64"/>
      <c r="H55" s="70"/>
      <c r="I55" s="66">
        <v>0</v>
      </c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83">
        <v>0</v>
      </c>
      <c r="Y55" s="69"/>
      <c r="Z55" s="70"/>
      <c r="AA55" s="71" t="s">
        <v>46</v>
      </c>
    </row>
    <row r="56" spans="1:27" ht="30.75" customHeight="1" outlineLevel="1" x14ac:dyDescent="0.2">
      <c r="A56" s="60">
        <v>24</v>
      </c>
      <c r="B56" s="72" t="s">
        <v>121</v>
      </c>
      <c r="C56" s="62" t="s">
        <v>93</v>
      </c>
      <c r="D56" s="131" t="s">
        <v>122</v>
      </c>
      <c r="E56" s="63">
        <v>500000</v>
      </c>
      <c r="F56" s="64"/>
      <c r="G56" s="64"/>
      <c r="H56" s="70"/>
      <c r="I56" s="66">
        <v>0</v>
      </c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83">
        <v>0</v>
      </c>
      <c r="Y56" s="69"/>
      <c r="Z56" s="70"/>
      <c r="AA56" s="71" t="s">
        <v>46</v>
      </c>
    </row>
    <row r="57" spans="1:27" ht="30.75" customHeight="1" outlineLevel="1" x14ac:dyDescent="0.2">
      <c r="A57" s="60">
        <v>25</v>
      </c>
      <c r="B57" s="72" t="s">
        <v>123</v>
      </c>
      <c r="C57" s="62" t="s">
        <v>93</v>
      </c>
      <c r="D57" s="131" t="s">
        <v>124</v>
      </c>
      <c r="E57" s="63">
        <v>300000</v>
      </c>
      <c r="F57" s="64"/>
      <c r="G57" s="64"/>
      <c r="H57" s="70"/>
      <c r="I57" s="66">
        <v>0</v>
      </c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83">
        <v>0</v>
      </c>
      <c r="Y57" s="69"/>
      <c r="Z57" s="70"/>
      <c r="AA57" s="71" t="s">
        <v>46</v>
      </c>
    </row>
    <row r="58" spans="1:27" ht="30.75" customHeight="1" outlineLevel="1" x14ac:dyDescent="0.2">
      <c r="A58" s="60">
        <v>26</v>
      </c>
      <c r="B58" s="72" t="s">
        <v>125</v>
      </c>
      <c r="C58" s="62" t="s">
        <v>93</v>
      </c>
      <c r="D58" s="131" t="s">
        <v>126</v>
      </c>
      <c r="E58" s="63">
        <v>300000</v>
      </c>
      <c r="F58" s="64"/>
      <c r="G58" s="64"/>
      <c r="H58" s="70"/>
      <c r="I58" s="66">
        <v>0</v>
      </c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83">
        <v>0</v>
      </c>
      <c r="Y58" s="69"/>
      <c r="Z58" s="70"/>
      <c r="AA58" s="71" t="s">
        <v>46</v>
      </c>
    </row>
    <row r="59" spans="1:27" ht="30.75" customHeight="1" outlineLevel="1" x14ac:dyDescent="0.2">
      <c r="A59" s="60">
        <v>27</v>
      </c>
      <c r="B59" s="72" t="s">
        <v>127</v>
      </c>
      <c r="C59" s="62" t="s">
        <v>93</v>
      </c>
      <c r="D59" s="131" t="s">
        <v>128</v>
      </c>
      <c r="E59" s="63">
        <v>300000</v>
      </c>
      <c r="F59" s="64"/>
      <c r="G59" s="64"/>
      <c r="H59" s="70"/>
      <c r="I59" s="66">
        <v>0</v>
      </c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83">
        <v>0</v>
      </c>
      <c r="Y59" s="69"/>
      <c r="Z59" s="70"/>
      <c r="AA59" s="71" t="s">
        <v>46</v>
      </c>
    </row>
    <row r="60" spans="1:27" ht="30.75" customHeight="1" outlineLevel="1" x14ac:dyDescent="0.2">
      <c r="A60" s="60">
        <v>28</v>
      </c>
      <c r="B60" s="72" t="s">
        <v>129</v>
      </c>
      <c r="C60" s="62" t="s">
        <v>93</v>
      </c>
      <c r="D60" s="131" t="s">
        <v>130</v>
      </c>
      <c r="E60" s="63">
        <v>200000</v>
      </c>
      <c r="F60" s="64"/>
      <c r="G60" s="64"/>
      <c r="H60" s="70"/>
      <c r="I60" s="66">
        <v>0</v>
      </c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83">
        <v>0</v>
      </c>
      <c r="Y60" s="69"/>
      <c r="Z60" s="70"/>
      <c r="AA60" s="71" t="s">
        <v>46</v>
      </c>
    </row>
    <row r="61" spans="1:27" ht="30.75" customHeight="1" outlineLevel="1" x14ac:dyDescent="0.2">
      <c r="A61" s="60">
        <v>29</v>
      </c>
      <c r="B61" s="72" t="s">
        <v>131</v>
      </c>
      <c r="C61" s="62" t="s">
        <v>93</v>
      </c>
      <c r="D61" s="131" t="s">
        <v>132</v>
      </c>
      <c r="E61" s="63">
        <v>300000</v>
      </c>
      <c r="F61" s="64"/>
      <c r="G61" s="64"/>
      <c r="H61" s="70"/>
      <c r="I61" s="66">
        <v>0</v>
      </c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83">
        <v>0</v>
      </c>
      <c r="Y61" s="69"/>
      <c r="Z61" s="70"/>
      <c r="AA61" s="71" t="s">
        <v>46</v>
      </c>
    </row>
    <row r="62" spans="1:27" ht="30.75" customHeight="1" outlineLevel="1" x14ac:dyDescent="0.2">
      <c r="A62" s="60">
        <v>30</v>
      </c>
      <c r="B62" s="72" t="s">
        <v>133</v>
      </c>
      <c r="C62" s="62" t="s">
        <v>93</v>
      </c>
      <c r="D62" s="131" t="s">
        <v>134</v>
      </c>
      <c r="E62" s="63">
        <v>150000</v>
      </c>
      <c r="F62" s="64"/>
      <c r="G62" s="64"/>
      <c r="H62" s="70"/>
      <c r="I62" s="66">
        <v>0</v>
      </c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83">
        <v>0</v>
      </c>
      <c r="Y62" s="69"/>
      <c r="Z62" s="70"/>
      <c r="AA62" s="71" t="s">
        <v>46</v>
      </c>
    </row>
    <row r="63" spans="1:27" ht="30.75" customHeight="1" outlineLevel="1" x14ac:dyDescent="0.2">
      <c r="A63" s="60">
        <v>31</v>
      </c>
      <c r="B63" s="72" t="s">
        <v>135</v>
      </c>
      <c r="C63" s="62" t="s">
        <v>93</v>
      </c>
      <c r="D63" s="131" t="s">
        <v>136</v>
      </c>
      <c r="E63" s="63">
        <v>500000</v>
      </c>
      <c r="F63" s="64"/>
      <c r="G63" s="64"/>
      <c r="H63" s="70"/>
      <c r="I63" s="66">
        <v>0</v>
      </c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83">
        <v>0</v>
      </c>
      <c r="Y63" s="69"/>
      <c r="Z63" s="70"/>
      <c r="AA63" s="71" t="s">
        <v>46</v>
      </c>
    </row>
    <row r="64" spans="1:27" ht="30.75" customHeight="1" outlineLevel="1" x14ac:dyDescent="0.2">
      <c r="A64" s="60">
        <v>32</v>
      </c>
      <c r="B64" s="72" t="s">
        <v>137</v>
      </c>
      <c r="C64" s="62" t="s">
        <v>93</v>
      </c>
      <c r="D64" s="131" t="s">
        <v>138</v>
      </c>
      <c r="E64" s="63">
        <v>200000</v>
      </c>
      <c r="F64" s="64"/>
      <c r="G64" s="64"/>
      <c r="H64" s="70"/>
      <c r="I64" s="66">
        <v>0</v>
      </c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83">
        <v>0</v>
      </c>
      <c r="Y64" s="69"/>
      <c r="Z64" s="70"/>
      <c r="AA64" s="71" t="s">
        <v>46</v>
      </c>
    </row>
    <row r="65" spans="1:27" ht="30.75" customHeight="1" outlineLevel="1" x14ac:dyDescent="0.2">
      <c r="A65" s="60">
        <v>33</v>
      </c>
      <c r="B65" s="72" t="s">
        <v>139</v>
      </c>
      <c r="C65" s="62" t="s">
        <v>93</v>
      </c>
      <c r="D65" s="131" t="s">
        <v>140</v>
      </c>
      <c r="E65" s="63">
        <v>200000</v>
      </c>
      <c r="F65" s="64"/>
      <c r="G65" s="64"/>
      <c r="H65" s="70"/>
      <c r="I65" s="66">
        <v>0</v>
      </c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83">
        <v>0</v>
      </c>
      <c r="Y65" s="69"/>
      <c r="Z65" s="70"/>
      <c r="AA65" s="71" t="s">
        <v>46</v>
      </c>
    </row>
    <row r="66" spans="1:27" ht="30.75" customHeight="1" outlineLevel="1" x14ac:dyDescent="0.2">
      <c r="A66" s="60">
        <v>33</v>
      </c>
      <c r="B66" s="72" t="s">
        <v>141</v>
      </c>
      <c r="C66" s="62" t="s">
        <v>93</v>
      </c>
      <c r="D66" s="131" t="s">
        <v>142</v>
      </c>
      <c r="E66" s="63">
        <v>3500000</v>
      </c>
      <c r="F66" s="64"/>
      <c r="G66" s="64"/>
      <c r="H66" s="70"/>
      <c r="I66" s="66">
        <v>0</v>
      </c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83">
        <v>0</v>
      </c>
      <c r="Y66" s="69"/>
      <c r="Z66" s="70"/>
      <c r="AA66" s="71" t="s">
        <v>46</v>
      </c>
    </row>
    <row r="67" spans="1:27" ht="30.75" customHeight="1" outlineLevel="1" x14ac:dyDescent="0.2">
      <c r="A67" s="60">
        <v>35</v>
      </c>
      <c r="B67" s="72" t="s">
        <v>143</v>
      </c>
      <c r="C67" s="62" t="s">
        <v>144</v>
      </c>
      <c r="D67" s="131"/>
      <c r="E67" s="63">
        <v>18593209.800000001</v>
      </c>
      <c r="F67" s="64"/>
      <c r="G67" s="64"/>
      <c r="H67" s="70"/>
      <c r="I67" s="66">
        <v>0.30489709850958596</v>
      </c>
      <c r="J67" s="67"/>
      <c r="K67" s="67"/>
      <c r="L67" s="67"/>
      <c r="M67" s="67">
        <v>5669015.7199999997</v>
      </c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83">
        <v>5669015.7199999997</v>
      </c>
      <c r="Y67" s="69"/>
      <c r="Z67" s="70"/>
      <c r="AA67" s="71" t="s">
        <v>46</v>
      </c>
    </row>
    <row r="68" spans="1:27" ht="15" customHeight="1" outlineLevel="1" x14ac:dyDescent="0.2">
      <c r="A68" s="120"/>
      <c r="B68" s="134" t="s">
        <v>145</v>
      </c>
      <c r="C68" s="122"/>
      <c r="D68" s="135"/>
      <c r="E68" s="136">
        <v>54743209.799999997</v>
      </c>
      <c r="F68" s="124"/>
      <c r="G68" s="124"/>
      <c r="H68" s="125"/>
      <c r="I68" s="137">
        <v>9.779085397102219E-2</v>
      </c>
      <c r="J68" s="138">
        <v>0</v>
      </c>
      <c r="K68" s="138">
        <v>0</v>
      </c>
      <c r="L68" s="138">
        <v>3580274.67</v>
      </c>
      <c r="M68" s="138">
        <v>12833024.068999998</v>
      </c>
      <c r="N68" s="138">
        <v>0</v>
      </c>
      <c r="O68" s="138">
        <v>0</v>
      </c>
      <c r="P68" s="138">
        <v>0</v>
      </c>
      <c r="Q68" s="138">
        <v>0</v>
      </c>
      <c r="R68" s="138">
        <v>0</v>
      </c>
      <c r="S68" s="138">
        <v>0</v>
      </c>
      <c r="T68" s="138">
        <v>0</v>
      </c>
      <c r="U68" s="138">
        <v>0</v>
      </c>
      <c r="V68" s="138">
        <v>0</v>
      </c>
      <c r="W68" s="138">
        <v>0</v>
      </c>
      <c r="X68" s="139">
        <v>16413298.738999998</v>
      </c>
      <c r="Y68" s="129"/>
      <c r="Z68" s="125"/>
      <c r="AA68" s="130"/>
    </row>
    <row r="69" spans="1:27" outlineLevel="1" x14ac:dyDescent="0.2">
      <c r="A69" s="62"/>
      <c r="B69" s="61"/>
      <c r="C69" s="62"/>
      <c r="D69" s="131"/>
      <c r="E69" s="113"/>
      <c r="F69" s="114"/>
      <c r="G69" s="114"/>
      <c r="H69" s="115"/>
      <c r="I69" s="116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8"/>
      <c r="Y69" s="119"/>
      <c r="Z69" s="115"/>
      <c r="AA69" s="71"/>
    </row>
    <row r="70" spans="1:27" ht="13.5" customHeight="1" x14ac:dyDescent="0.2">
      <c r="A70" s="140" t="s">
        <v>146</v>
      </c>
      <c r="B70" s="141" t="s">
        <v>147</v>
      </c>
      <c r="C70" s="142"/>
      <c r="D70" s="143"/>
      <c r="E70" s="144"/>
      <c r="F70" s="145"/>
      <c r="G70" s="145"/>
      <c r="H70" s="146"/>
      <c r="I70" s="147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9"/>
      <c r="Y70" s="150"/>
      <c r="Z70" s="146"/>
      <c r="AA70" s="151"/>
    </row>
    <row r="71" spans="1:27" ht="24" x14ac:dyDescent="0.2">
      <c r="A71" s="60">
        <v>1</v>
      </c>
      <c r="B71" s="72" t="s">
        <v>148</v>
      </c>
      <c r="C71" s="62" t="s">
        <v>149</v>
      </c>
      <c r="D71" s="60"/>
      <c r="E71" s="63">
        <v>1000000</v>
      </c>
      <c r="F71" s="64"/>
      <c r="G71" s="64"/>
      <c r="H71" s="70"/>
      <c r="I71" s="66">
        <v>0</v>
      </c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83">
        <v>0</v>
      </c>
      <c r="Y71" s="69"/>
      <c r="Z71" s="70"/>
      <c r="AA71" s="71" t="s">
        <v>46</v>
      </c>
    </row>
    <row r="72" spans="1:27" ht="16.5" customHeight="1" x14ac:dyDescent="0.2">
      <c r="A72" s="60">
        <v>2</v>
      </c>
      <c r="B72" s="72" t="s">
        <v>150</v>
      </c>
      <c r="C72" s="62" t="s">
        <v>149</v>
      </c>
      <c r="D72" s="60"/>
      <c r="E72" s="63">
        <v>300000</v>
      </c>
      <c r="F72" s="64"/>
      <c r="G72" s="64"/>
      <c r="H72" s="70"/>
      <c r="I72" s="66">
        <v>0</v>
      </c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83">
        <v>0</v>
      </c>
      <c r="Y72" s="69"/>
      <c r="Z72" s="70">
        <v>300000</v>
      </c>
      <c r="AA72" s="71" t="s">
        <v>46</v>
      </c>
    </row>
    <row r="73" spans="1:27" outlineLevel="1" x14ac:dyDescent="0.2">
      <c r="A73" s="152"/>
      <c r="B73" s="153" t="s">
        <v>151</v>
      </c>
      <c r="C73" s="154"/>
      <c r="D73" s="154"/>
      <c r="E73" s="155">
        <v>1300000</v>
      </c>
      <c r="F73" s="156"/>
      <c r="G73" s="156"/>
      <c r="H73" s="157"/>
      <c r="I73" s="158">
        <v>0</v>
      </c>
      <c r="J73" s="159">
        <v>0</v>
      </c>
      <c r="K73" s="159">
        <v>0</v>
      </c>
      <c r="L73" s="159">
        <v>0</v>
      </c>
      <c r="M73" s="159">
        <v>0</v>
      </c>
      <c r="N73" s="159">
        <v>0</v>
      </c>
      <c r="O73" s="159">
        <v>0</v>
      </c>
      <c r="P73" s="159">
        <v>0</v>
      </c>
      <c r="Q73" s="159">
        <v>0</v>
      </c>
      <c r="R73" s="159">
        <v>0</v>
      </c>
      <c r="S73" s="159">
        <v>0</v>
      </c>
      <c r="T73" s="159">
        <v>0</v>
      </c>
      <c r="U73" s="159">
        <v>0</v>
      </c>
      <c r="V73" s="159">
        <v>0</v>
      </c>
      <c r="W73" s="159">
        <v>0</v>
      </c>
      <c r="X73" s="160">
        <v>0</v>
      </c>
      <c r="Y73" s="161"/>
      <c r="Z73" s="157">
        <v>1300000</v>
      </c>
      <c r="AA73" s="162"/>
    </row>
    <row r="74" spans="1:27" ht="12.75" outlineLevel="1" thickBot="1" x14ac:dyDescent="0.25">
      <c r="A74" s="163"/>
      <c r="B74" s="164" t="s">
        <v>152</v>
      </c>
      <c r="C74" s="165"/>
      <c r="D74" s="166"/>
      <c r="E74" s="167">
        <v>70933209.799999997</v>
      </c>
      <c r="F74" s="168"/>
      <c r="G74" s="168"/>
      <c r="H74" s="169"/>
      <c r="I74" s="170"/>
      <c r="J74" s="171">
        <v>0</v>
      </c>
      <c r="K74" s="171">
        <v>0</v>
      </c>
      <c r="L74" s="171">
        <v>3580274.67</v>
      </c>
      <c r="M74" s="171">
        <v>12833024.068999998</v>
      </c>
      <c r="N74" s="171">
        <v>0</v>
      </c>
      <c r="O74" s="171">
        <v>0</v>
      </c>
      <c r="P74" s="171">
        <v>0</v>
      </c>
      <c r="Q74" s="171">
        <v>0</v>
      </c>
      <c r="R74" s="171">
        <v>0</v>
      </c>
      <c r="S74" s="171">
        <v>0</v>
      </c>
      <c r="T74" s="171">
        <v>0</v>
      </c>
      <c r="U74" s="171">
        <v>0</v>
      </c>
      <c r="V74" s="171">
        <v>0</v>
      </c>
      <c r="W74" s="171">
        <v>0</v>
      </c>
      <c r="X74" s="171">
        <v>16413298.738999998</v>
      </c>
      <c r="Y74" s="167"/>
      <c r="Z74" s="167" t="e">
        <v>#REF!</v>
      </c>
      <c r="AA74" s="172"/>
    </row>
    <row r="75" spans="1:27" ht="16.5" customHeight="1" outlineLevel="1" thickTop="1" x14ac:dyDescent="0.2">
      <c r="A75" s="173"/>
      <c r="B75" s="173"/>
      <c r="C75" s="174"/>
      <c r="D75" s="173"/>
      <c r="E75" s="175"/>
      <c r="F75" s="176"/>
      <c r="G75" s="177"/>
      <c r="H75" s="178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80"/>
      <c r="Y75" s="173"/>
      <c r="Z75" s="178"/>
      <c r="AA75" s="178"/>
    </row>
    <row r="76" spans="1:27" s="59" customFormat="1" ht="20.25" customHeight="1" outlineLevel="1" x14ac:dyDescent="0.2">
      <c r="A76" s="173"/>
      <c r="B76" s="181" t="s">
        <v>153</v>
      </c>
      <c r="C76" s="174"/>
      <c r="D76" s="182"/>
      <c r="E76" s="182"/>
      <c r="F76" s="176"/>
      <c r="G76" s="177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0"/>
      <c r="Y76" s="182"/>
      <c r="Z76" s="182"/>
      <c r="AA76" s="178"/>
    </row>
    <row r="77" spans="1:27" outlineLevel="1" x14ac:dyDescent="0.2">
      <c r="A77" s="173"/>
      <c r="B77" s="182"/>
      <c r="C77" s="174"/>
      <c r="D77" s="174"/>
      <c r="E77" s="183"/>
      <c r="F77" s="184"/>
      <c r="G77" s="185"/>
      <c r="H77" s="186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6"/>
      <c r="Y77" s="188"/>
      <c r="Z77" s="189"/>
      <c r="AA77" s="178"/>
    </row>
    <row r="78" spans="1:27" outlineLevel="1" x14ac:dyDescent="0.2">
      <c r="A78" s="173"/>
      <c r="B78" s="174"/>
      <c r="C78" s="174"/>
      <c r="D78" s="173"/>
      <c r="E78" s="190"/>
      <c r="F78" s="176"/>
      <c r="G78" s="177"/>
      <c r="H78" s="180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80"/>
      <c r="Y78" s="173"/>
      <c r="Z78" s="178"/>
      <c r="AA78" s="178"/>
    </row>
    <row r="79" spans="1:27" ht="15" outlineLevel="1" x14ac:dyDescent="0.25">
      <c r="A79" s="173"/>
      <c r="B79" s="191" t="s">
        <v>154</v>
      </c>
      <c r="C79" s="191"/>
      <c r="D79" s="192"/>
      <c r="E79" s="192"/>
      <c r="F79" s="193"/>
      <c r="G79" s="194"/>
      <c r="H79" s="195"/>
      <c r="I79" s="196" t="s">
        <v>155</v>
      </c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6"/>
      <c r="W79" s="196"/>
      <c r="X79" s="196"/>
      <c r="Y79" s="196"/>
      <c r="Z79" s="197"/>
      <c r="AA79" s="178"/>
    </row>
    <row r="80" spans="1:27" s="206" customFormat="1" ht="14.25" outlineLevel="1" x14ac:dyDescent="0.2">
      <c r="A80" s="198"/>
      <c r="B80" s="199" t="s">
        <v>156</v>
      </c>
      <c r="C80" s="199"/>
      <c r="D80" s="200"/>
      <c r="E80" s="200"/>
      <c r="F80" s="201"/>
      <c r="G80" s="201"/>
      <c r="H80" s="202"/>
      <c r="I80" s="203" t="s">
        <v>157</v>
      </c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4"/>
      <c r="AA80" s="205"/>
    </row>
    <row r="81" spans="1:27" ht="14.25" x14ac:dyDescent="0.2">
      <c r="B81" s="11"/>
      <c r="C81" s="207"/>
      <c r="D81" s="11"/>
      <c r="E81" s="11"/>
      <c r="F81" s="208"/>
      <c r="G81" s="209"/>
      <c r="H81" s="210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2"/>
      <c r="Y81" s="11"/>
      <c r="AA81" s="178"/>
    </row>
    <row r="82" spans="1:27" x14ac:dyDescent="0.2">
      <c r="AA82" s="178"/>
    </row>
    <row r="83" spans="1:27" x14ac:dyDescent="0.2">
      <c r="AA83" s="178"/>
    </row>
    <row r="84" spans="1:27" x14ac:dyDescent="0.2">
      <c r="AA84" s="178"/>
    </row>
    <row r="85" spans="1:27" x14ac:dyDescent="0.2">
      <c r="AA85" s="178"/>
    </row>
    <row r="86" spans="1:27" x14ac:dyDescent="0.2">
      <c r="AA86" s="178"/>
    </row>
    <row r="87" spans="1:27" s="13" customFormat="1" x14ac:dyDescent="0.2">
      <c r="A87" s="1"/>
      <c r="B87" s="1"/>
      <c r="C87" s="2"/>
      <c r="D87" s="1"/>
      <c r="E87" s="1"/>
      <c r="F87" s="3"/>
      <c r="G87" s="4"/>
      <c r="H87" s="5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7"/>
      <c r="Y87" s="1"/>
      <c r="Z87" s="5"/>
      <c r="AA87" s="178"/>
    </row>
    <row r="88" spans="1:27" x14ac:dyDescent="0.2">
      <c r="A88" s="1" t="s">
        <v>158</v>
      </c>
      <c r="B88" s="1" t="s">
        <v>158</v>
      </c>
      <c r="D88" s="1" t="s">
        <v>158</v>
      </c>
      <c r="E88" s="1" t="s">
        <v>158</v>
      </c>
      <c r="F88" s="3" t="s">
        <v>158</v>
      </c>
      <c r="G88" s="4" t="s">
        <v>158</v>
      </c>
      <c r="H88" s="1" t="s">
        <v>158</v>
      </c>
      <c r="I88" s="1" t="s">
        <v>158</v>
      </c>
      <c r="J88" s="1" t="s">
        <v>158</v>
      </c>
      <c r="K88" s="1" t="s">
        <v>158</v>
      </c>
      <c r="L88" s="1" t="s">
        <v>158</v>
      </c>
      <c r="M88" s="1" t="s">
        <v>158</v>
      </c>
      <c r="N88" s="1" t="s">
        <v>158</v>
      </c>
      <c r="O88" s="1" t="s">
        <v>158</v>
      </c>
      <c r="P88" s="1" t="s">
        <v>158</v>
      </c>
      <c r="Q88" s="1" t="s">
        <v>158</v>
      </c>
      <c r="R88" s="1" t="s">
        <v>158</v>
      </c>
      <c r="S88" s="1" t="s">
        <v>158</v>
      </c>
      <c r="T88" s="1" t="s">
        <v>158</v>
      </c>
      <c r="U88" s="1" t="s">
        <v>158</v>
      </c>
      <c r="V88" s="1" t="s">
        <v>158</v>
      </c>
      <c r="W88" s="1" t="s">
        <v>158</v>
      </c>
      <c r="X88" s="7" t="s">
        <v>158</v>
      </c>
      <c r="Y88" s="1" t="s">
        <v>158</v>
      </c>
      <c r="Z88" s="1" t="s">
        <v>158</v>
      </c>
      <c r="AA88" s="1" t="s">
        <v>158</v>
      </c>
    </row>
    <row r="89" spans="1:27" x14ac:dyDescent="0.2">
      <c r="AA89" s="178"/>
    </row>
    <row r="90" spans="1:27" s="13" customFormat="1" x14ac:dyDescent="0.2">
      <c r="A90" s="1"/>
      <c r="B90" s="1"/>
      <c r="C90" s="2"/>
      <c r="D90" s="1"/>
      <c r="E90" s="1"/>
      <c r="F90" s="3"/>
      <c r="G90" s="4"/>
      <c r="H90" s="5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7"/>
      <c r="Y90" s="1"/>
      <c r="Z90" s="5"/>
      <c r="AA90" s="178"/>
    </row>
    <row r="91" spans="1:27" x14ac:dyDescent="0.2">
      <c r="AA91" s="178"/>
    </row>
    <row r="92" spans="1:27" x14ac:dyDescent="0.2">
      <c r="AA92" s="178"/>
    </row>
    <row r="93" spans="1:27" x14ac:dyDescent="0.2">
      <c r="AA93" s="178"/>
    </row>
    <row r="94" spans="1:27" x14ac:dyDescent="0.2">
      <c r="AA94" s="178"/>
    </row>
    <row r="95" spans="1:27" x14ac:dyDescent="0.2">
      <c r="AA95" s="178"/>
    </row>
    <row r="96" spans="1:27" x14ac:dyDescent="0.2">
      <c r="AA96" s="178"/>
    </row>
    <row r="97" spans="27:27" x14ac:dyDescent="0.2">
      <c r="AA97" s="178"/>
    </row>
    <row r="98" spans="27:27" x14ac:dyDescent="0.2">
      <c r="AA98" s="178"/>
    </row>
    <row r="99" spans="27:27" x14ac:dyDescent="0.2">
      <c r="AA99" s="178"/>
    </row>
    <row r="100" spans="27:27" x14ac:dyDescent="0.2">
      <c r="AA100" s="178"/>
    </row>
    <row r="101" spans="27:27" x14ac:dyDescent="0.2">
      <c r="AA101" s="178"/>
    </row>
    <row r="102" spans="27:27" x14ac:dyDescent="0.2">
      <c r="AA102" s="178"/>
    </row>
    <row r="103" spans="27:27" x14ac:dyDescent="0.2">
      <c r="AA103" s="178"/>
    </row>
    <row r="104" spans="27:27" x14ac:dyDescent="0.2">
      <c r="AA104" s="178"/>
    </row>
    <row r="105" spans="27:27" x14ac:dyDescent="0.2">
      <c r="AA105" s="178"/>
    </row>
    <row r="106" spans="27:27" x14ac:dyDescent="0.2">
      <c r="AA106" s="178"/>
    </row>
    <row r="107" spans="27:27" x14ac:dyDescent="0.2">
      <c r="AA107" s="178"/>
    </row>
    <row r="108" spans="27:27" x14ac:dyDescent="0.2">
      <c r="AA108" s="178"/>
    </row>
    <row r="109" spans="27:27" x14ac:dyDescent="0.2">
      <c r="AA109" s="178"/>
    </row>
    <row r="110" spans="27:27" x14ac:dyDescent="0.2">
      <c r="AA110" s="178"/>
    </row>
    <row r="111" spans="27:27" x14ac:dyDescent="0.2">
      <c r="AA111" s="178"/>
    </row>
    <row r="112" spans="27:27" x14ac:dyDescent="0.2">
      <c r="AA112" s="178"/>
    </row>
    <row r="113" spans="27:27" x14ac:dyDescent="0.2">
      <c r="AA113" s="178"/>
    </row>
    <row r="114" spans="27:27" x14ac:dyDescent="0.2">
      <c r="AA114" s="178"/>
    </row>
    <row r="115" spans="27:27" x14ac:dyDescent="0.2">
      <c r="AA115" s="178"/>
    </row>
    <row r="116" spans="27:27" x14ac:dyDescent="0.2">
      <c r="AA116" s="178"/>
    </row>
    <row r="117" spans="27:27" x14ac:dyDescent="0.2">
      <c r="AA117" s="178"/>
    </row>
    <row r="118" spans="27:27" x14ac:dyDescent="0.2">
      <c r="AA118" s="178"/>
    </row>
    <row r="119" spans="27:27" x14ac:dyDescent="0.2">
      <c r="AA119" s="178"/>
    </row>
  </sheetData>
  <dataConsolidate/>
  <mergeCells count="22">
    <mergeCell ref="T11:T12"/>
    <mergeCell ref="U11:U12"/>
    <mergeCell ref="V11:V12"/>
    <mergeCell ref="W11:W12"/>
    <mergeCell ref="I79:Y79"/>
    <mergeCell ref="I80:Y80"/>
    <mergeCell ref="N11:N12"/>
    <mergeCell ref="O11:O12"/>
    <mergeCell ref="P11:P12"/>
    <mergeCell ref="Q11:Q12"/>
    <mergeCell ref="R11:R12"/>
    <mergeCell ref="S11:S12"/>
    <mergeCell ref="A2:AA2"/>
    <mergeCell ref="A4:AA4"/>
    <mergeCell ref="A5:AA5"/>
    <mergeCell ref="F10:F11"/>
    <mergeCell ref="I10:X10"/>
    <mergeCell ref="Z10:Z12"/>
    <mergeCell ref="J11:J12"/>
    <mergeCell ref="K11:K12"/>
    <mergeCell ref="L11:L12"/>
    <mergeCell ref="M11:M12"/>
  </mergeCells>
  <conditionalFormatting sqref="AA29">
    <cfRule type="cellIs" dxfId="3" priority="4" stopIfTrue="1" operator="equal">
      <formula>"COMPLETED"</formula>
    </cfRule>
  </conditionalFormatting>
  <conditionalFormatting sqref="AA14:AA28">
    <cfRule type="cellIs" dxfId="2" priority="3" stopIfTrue="1" operator="equal">
      <formula>"COMPLETED"</formula>
    </cfRule>
  </conditionalFormatting>
  <conditionalFormatting sqref="AA33:AA67">
    <cfRule type="cellIs" dxfId="1" priority="2" stopIfTrue="1" operator="equal">
      <formula>"COMPLETED"</formula>
    </cfRule>
  </conditionalFormatting>
  <conditionalFormatting sqref="AA71:AA72">
    <cfRule type="cellIs" dxfId="0" priority="1" stopIfTrue="1" operator="equal">
      <formula>"COMPLETED"</formula>
    </cfRule>
  </conditionalFormatting>
  <pageMargins left="0.19" right="0.15" top="0.12" bottom="0.44" header="0.12" footer="0.12"/>
  <pageSetup paperSize="9" scale="83" fitToHeight="0" orientation="landscape" horizontalDpi="4294967293" verticalDpi="300" r:id="rId1"/>
  <headerFooter alignWithMargins="0">
    <oddFooter xml:space="preserve">&amp;L&amp;"Agency FB,Italic"&amp;9&amp;K02-048 20% Component of the IRA Utilization 
CY 2023 Annual Financial Statements&amp;R&amp;"Agency FB,Regular"&amp;K02-047Page  &amp;P of &amp;N&amp;9&amp;K000000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20%-2024</vt:lpstr>
      <vt:lpstr>'20%-2024'!Print_Area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2024-05-27T06:09:09Z</dcterms:created>
  <dcterms:modified xsi:type="dcterms:W3CDTF">2024-05-27T06:10:37Z</dcterms:modified>
</cp:coreProperties>
</file>