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PP4 (2)" sheetId="30" r:id="rId1"/>
    <sheet name="SPP4" sheetId="28" r:id="rId2"/>
  </sheets>
  <calcPr calcId="152511"/>
</workbook>
</file>

<file path=xl/calcChain.xml><?xml version="1.0" encoding="utf-8"?>
<calcChain xmlns="http://schemas.openxmlformats.org/spreadsheetml/2006/main">
  <c r="B69" i="28" l="1"/>
</calcChain>
</file>

<file path=xl/sharedStrings.xml><?xml version="1.0" encoding="utf-8"?>
<sst xmlns="http://schemas.openxmlformats.org/spreadsheetml/2006/main" count="321" uniqueCount="107">
  <si>
    <t>Matalam, Cotabato</t>
  </si>
  <si>
    <t>Prepared by:</t>
  </si>
  <si>
    <t>LOCAL GOVERNMENT UNIT OF MATALAM</t>
  </si>
  <si>
    <t>CODE (PAP)</t>
  </si>
  <si>
    <t>Procurement Program/Project</t>
  </si>
  <si>
    <t>PMO/ End User</t>
  </si>
  <si>
    <t>Mode of Procurement</t>
  </si>
  <si>
    <t>ITB</t>
  </si>
  <si>
    <t>Opening of Bids</t>
  </si>
  <si>
    <t>NOA</t>
  </si>
  <si>
    <t>Contract Signing</t>
  </si>
  <si>
    <t>Source of Funds</t>
  </si>
  <si>
    <t>Total</t>
  </si>
  <si>
    <t>MOOE</t>
  </si>
  <si>
    <t>CO</t>
  </si>
  <si>
    <t>Remarks ( brief description of P/P)</t>
  </si>
  <si>
    <t>SCHEDULE FOR EACH PROCUREMENT ACTIVITY</t>
  </si>
  <si>
    <t>ESTIMATED BUDGET ( Php)</t>
  </si>
  <si>
    <t>Approved by:</t>
  </si>
  <si>
    <t>OSCAR M. VALDEVIESO</t>
  </si>
  <si>
    <t>Municipal Engineer/BAC Chairman</t>
  </si>
  <si>
    <t>Municipal Mayor/ HOPE</t>
  </si>
  <si>
    <t>Public Bidding</t>
  </si>
  <si>
    <t>OME</t>
  </si>
  <si>
    <t>ALELI A. LOCSIN,CE</t>
  </si>
  <si>
    <t>Checked by:</t>
  </si>
  <si>
    <t>ORLANDO M. VERSOLA, CE, MPA</t>
  </si>
  <si>
    <t>Engineer-I/BAC Secretariat</t>
  </si>
  <si>
    <t>MO</t>
  </si>
  <si>
    <t>SPP # 1</t>
  </si>
  <si>
    <t>Computer Desk Top</t>
  </si>
  <si>
    <t>Projector Set</t>
  </si>
  <si>
    <t>MTO</t>
  </si>
  <si>
    <t>SVP</t>
  </si>
  <si>
    <t>MBO</t>
  </si>
  <si>
    <t>MCR</t>
  </si>
  <si>
    <t>DSWD</t>
  </si>
  <si>
    <t>SB</t>
  </si>
  <si>
    <t>SUPPLEMENTAL ANNUAL PROCUREMENT PLAN   for fy 2022</t>
  </si>
  <si>
    <t>Solar Street Light</t>
  </si>
  <si>
    <t>07/19/2022</t>
  </si>
  <si>
    <t>07/21/2022</t>
  </si>
  <si>
    <t>Conc.Of 125LM Taguranao-Arakan Road</t>
  </si>
  <si>
    <t>07/26/2022</t>
  </si>
  <si>
    <t>Printer</t>
  </si>
  <si>
    <t>Paper Shredder</t>
  </si>
  <si>
    <t>Concrete Pavement</t>
  </si>
  <si>
    <t>Stainless Signage</t>
  </si>
  <si>
    <t>Impv't. of Vice Mayor's Office &amp; Councilor's lounge</t>
  </si>
  <si>
    <t>Fuel, oil &amp; Lubricants Expenses</t>
  </si>
  <si>
    <t>Computer,Printer &amp; Photo Copyer</t>
  </si>
  <si>
    <t>Monoblock Chair &amp; Foldable Table</t>
  </si>
  <si>
    <t>MGSO</t>
  </si>
  <si>
    <t>Portable Sound System</t>
  </si>
  <si>
    <t>Computer Desktop &amp; Printer 3in1</t>
  </si>
  <si>
    <t>Computer Desktop &amp; Printer (2 Units)</t>
  </si>
  <si>
    <t>MA</t>
  </si>
  <si>
    <t>Diesel</t>
  </si>
  <si>
    <t>Laptop</t>
  </si>
  <si>
    <t>DA</t>
  </si>
  <si>
    <t>Air Conditioner (Inverter)</t>
  </si>
  <si>
    <t>Rehab. of Mun. Plaza &amp; Elect. Rewiring &amp; Lighting</t>
  </si>
  <si>
    <t>Transformer 300KVA</t>
  </si>
  <si>
    <t>Construction of Perimeter Fence &amp; 2 Gate</t>
  </si>
  <si>
    <t>Const. of Perimeter Fence with 2 Gate</t>
  </si>
  <si>
    <t>Fabricated Signages (Barricade/Signage)</t>
  </si>
  <si>
    <t>DRRM</t>
  </si>
  <si>
    <t>Combi Tool(Spreader/Cutter/Pulls/Squeeze)</t>
  </si>
  <si>
    <t>Pick-Up w/ Comp. Accessories</t>
  </si>
  <si>
    <t>10-Wheeler 4D Boom Truck(Self Loading)</t>
  </si>
  <si>
    <t>Lawn Mower</t>
  </si>
  <si>
    <t>M&amp;S</t>
  </si>
  <si>
    <t>Provision of Community Based Monitoring System (CBMS)</t>
  </si>
  <si>
    <t>******nothing follows********</t>
  </si>
  <si>
    <t>Supplemental Investment Plan No. 2</t>
  </si>
  <si>
    <t>Rehabilitation of RHU Building used as Vaccination Center</t>
  </si>
  <si>
    <t>Construction of 3-Chamber COVID-19 Septic Vault</t>
  </si>
  <si>
    <t>Procurement of  6-Wheeler Mini-Dumptruck for Biodegradable Waste Collection</t>
  </si>
  <si>
    <t>Rehabilitaion of Municipal Roads</t>
  </si>
  <si>
    <t>Concreting of Addiitonal 300 Mtrs. Kibia-Latagan Road (Natipakan Road Section)</t>
  </si>
  <si>
    <t>SIP No. 2</t>
  </si>
  <si>
    <t>10/13/22</t>
  </si>
  <si>
    <t>11/09/22</t>
  </si>
  <si>
    <t>11/14/2022</t>
  </si>
  <si>
    <t>09/15/22</t>
  </si>
  <si>
    <t>09/22/22</t>
  </si>
  <si>
    <t>09/29/22</t>
  </si>
  <si>
    <t>10/11/2022</t>
  </si>
  <si>
    <t>10/13/2022</t>
  </si>
  <si>
    <t>Repair of Framing &amp; Roofing</t>
  </si>
  <si>
    <t>For Vaccination &amp; Syringe Disposal</t>
  </si>
  <si>
    <t>For Biodegradable Waste Collection</t>
  </si>
  <si>
    <t>Rehab.of Municipal Roads</t>
  </si>
  <si>
    <t>Road Concreting</t>
  </si>
  <si>
    <t>9911-43</t>
  </si>
  <si>
    <t>9911-44</t>
  </si>
  <si>
    <t>9911-45</t>
  </si>
  <si>
    <t>9911-46</t>
  </si>
  <si>
    <t>9911-47</t>
  </si>
  <si>
    <t xml:space="preserve">SUPPLEMENTAL ANNUAL PROCUREMENT PLAN   for fy 2022 </t>
  </si>
  <si>
    <t>Add'lt. Land Acquisition for DPWH 3rd Engineering District</t>
  </si>
  <si>
    <t xml:space="preserve">SUPPLEMENTAL PROCUREMENT PLAN   for fy 2022 </t>
  </si>
  <si>
    <t>Supplemental Investment Plan No. 3</t>
  </si>
  <si>
    <t>Lot 10,000 sq/m.</t>
  </si>
  <si>
    <t>800-000-3-1-005-14</t>
  </si>
  <si>
    <t>GF - SIP No. 3</t>
  </si>
  <si>
    <t>Advertisement/Posting of IB/REI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</si>
</sst>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Algerian"/>
      <family val="5"/>
    </font>
    <font>
      <sz val="11"/>
      <color theme="1"/>
      <name val="Arial Black"/>
      <family val="2"/>
    </font>
    <font>
      <sz val="11"/>
      <name val="Broadway"/>
      <family val="5"/>
    </font>
    <font>
      <sz val="9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4"/>
      <color theme="1"/>
      <name val="Cambria"/>
      <family val="1"/>
      <scheme val="maj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6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4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4" fontId="11" fillId="0" borderId="2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14" fontId="11" fillId="0" borderId="3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4" fontId="11" fillId="0" borderId="2" xfId="0" applyNumberFormat="1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 vertical="center"/>
    </xf>
    <xf numFmtId="14" fontId="11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14" fontId="11" fillId="0" borderId="0" xfId="0" applyNumberFormat="1" applyFont="1" applyBorder="1" applyAlignment="1">
      <alignment vertical="center"/>
    </xf>
    <xf numFmtId="14" fontId="11" fillId="0" borderId="0" xfId="0" applyNumberFormat="1" applyFont="1" applyBorder="1" applyAlignment="1">
      <alignment horizontal="left"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4" fontId="6" fillId="0" borderId="2" xfId="0" quotePrefix="1" applyNumberFormat="1" applyFont="1" applyBorder="1" applyAlignment="1">
      <alignment vertical="center"/>
    </xf>
    <xf numFmtId="14" fontId="6" fillId="0" borderId="3" xfId="0" quotePrefix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4" workbookViewId="0">
      <selection activeCell="N9" sqref="N9"/>
    </sheetView>
  </sheetViews>
  <sheetFormatPr defaultRowHeight="16.5" x14ac:dyDescent="0.25"/>
  <cols>
    <col min="1" max="1" width="6.5703125" style="9" customWidth="1"/>
    <col min="2" max="2" width="2.42578125" style="9" customWidth="1"/>
    <col min="3" max="3" width="31.7109375" style="10" customWidth="1"/>
    <col min="4" max="4" width="5.85546875" style="9" customWidth="1"/>
    <col min="5" max="5" width="11.85546875" style="9" customWidth="1"/>
    <col min="6" max="6" width="8.85546875" style="9" customWidth="1"/>
    <col min="7" max="7" width="10" style="9" customWidth="1"/>
    <col min="8" max="8" width="9" style="9" customWidth="1"/>
    <col min="9" max="9" width="9.7109375" style="9" customWidth="1"/>
    <col min="10" max="10" width="9.5703125" style="9" customWidth="1"/>
    <col min="11" max="11" width="12.28515625" style="9" customWidth="1"/>
    <col min="12" max="12" width="8.140625" style="9" customWidth="1"/>
    <col min="13" max="13" width="13.28515625" style="9" customWidth="1"/>
    <col min="14" max="14" width="14" style="9" customWidth="1"/>
  </cols>
  <sheetData>
    <row r="1" spans="1:14" x14ac:dyDescent="0.25">
      <c r="G1" s="22"/>
      <c r="L1" s="22"/>
      <c r="M1" s="22"/>
    </row>
    <row r="2" spans="1:14" ht="19.5" x14ac:dyDescent="0.25">
      <c r="A2" s="74" t="s">
        <v>101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8" x14ac:dyDescent="0.25">
      <c r="A3" s="75" t="s">
        <v>102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1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18.75" x14ac:dyDescent="0.25">
      <c r="A5" s="77" t="s">
        <v>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7" spans="1:14" ht="30" customHeight="1" x14ac:dyDescent="0.25">
      <c r="A7" s="72" t="s">
        <v>3</v>
      </c>
      <c r="B7" s="65"/>
      <c r="C7" s="65" t="s">
        <v>4</v>
      </c>
      <c r="D7" s="65" t="s">
        <v>5</v>
      </c>
      <c r="E7" s="65" t="s">
        <v>6</v>
      </c>
      <c r="F7" s="65" t="s">
        <v>16</v>
      </c>
      <c r="G7" s="65"/>
      <c r="H7" s="65"/>
      <c r="I7" s="65"/>
      <c r="J7" s="65" t="s">
        <v>11</v>
      </c>
      <c r="K7" s="65" t="s">
        <v>17</v>
      </c>
      <c r="L7" s="65"/>
      <c r="M7" s="65"/>
      <c r="N7" s="67" t="s">
        <v>15</v>
      </c>
    </row>
    <row r="8" spans="1:14" ht="30" customHeight="1" x14ac:dyDescent="0.25">
      <c r="A8" s="73"/>
      <c r="B8" s="66"/>
      <c r="C8" s="66"/>
      <c r="D8" s="66"/>
      <c r="E8" s="66"/>
      <c r="F8" s="56" t="s">
        <v>7</v>
      </c>
      <c r="G8" s="56" t="s">
        <v>8</v>
      </c>
      <c r="H8" s="56" t="s">
        <v>9</v>
      </c>
      <c r="I8" s="56" t="s">
        <v>10</v>
      </c>
      <c r="J8" s="66"/>
      <c r="K8" s="56" t="s">
        <v>12</v>
      </c>
      <c r="L8" s="56" t="s">
        <v>13</v>
      </c>
      <c r="M8" s="56" t="s">
        <v>14</v>
      </c>
      <c r="N8" s="68"/>
    </row>
    <row r="9" spans="1:14" ht="40.5" x14ac:dyDescent="0.25">
      <c r="A9" s="64" t="s">
        <v>104</v>
      </c>
      <c r="B9" s="14">
        <v>1</v>
      </c>
      <c r="C9" s="6" t="s">
        <v>100</v>
      </c>
      <c r="D9" s="8" t="s">
        <v>28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6" t="s">
        <v>105</v>
      </c>
      <c r="K9" s="7">
        <v>3000000</v>
      </c>
      <c r="L9" s="7">
        <v>0</v>
      </c>
      <c r="M9" s="7">
        <v>3000000</v>
      </c>
      <c r="N9" s="15" t="s">
        <v>103</v>
      </c>
    </row>
    <row r="10" spans="1:14" x14ac:dyDescent="0.25">
      <c r="A10" s="23"/>
      <c r="B10" s="14"/>
      <c r="C10" s="6"/>
      <c r="D10" s="8"/>
      <c r="E10" s="6"/>
      <c r="F10" s="12"/>
      <c r="G10" s="12"/>
      <c r="H10" s="12"/>
      <c r="I10" s="12"/>
      <c r="J10" s="6"/>
      <c r="K10" s="7"/>
      <c r="L10" s="8"/>
      <c r="M10" s="7"/>
      <c r="N10" s="15"/>
    </row>
    <row r="11" spans="1:14" x14ac:dyDescent="0.25">
      <c r="A11" s="23"/>
      <c r="B11" s="14"/>
      <c r="C11" s="6"/>
      <c r="D11" s="8"/>
      <c r="E11" s="6"/>
      <c r="F11" s="12"/>
      <c r="G11" s="12"/>
      <c r="H11" s="62"/>
      <c r="I11" s="12"/>
      <c r="J11" s="6"/>
      <c r="K11" s="7"/>
      <c r="L11" s="8"/>
      <c r="M11" s="7"/>
      <c r="N11" s="15"/>
    </row>
    <row r="12" spans="1:14" x14ac:dyDescent="0.25">
      <c r="A12" s="23"/>
      <c r="B12" s="57"/>
      <c r="C12" s="58"/>
      <c r="D12" s="59"/>
      <c r="E12" s="6"/>
      <c r="F12" s="12"/>
      <c r="G12" s="12"/>
      <c r="H12" s="62"/>
      <c r="I12" s="12"/>
      <c r="J12" s="6"/>
      <c r="K12" s="60"/>
      <c r="L12" s="59"/>
      <c r="M12" s="60"/>
      <c r="N12" s="15"/>
    </row>
    <row r="13" spans="1:14" x14ac:dyDescent="0.25">
      <c r="A13" s="23"/>
      <c r="B13" s="16"/>
      <c r="C13" s="17"/>
      <c r="D13" s="21"/>
      <c r="E13" s="17"/>
      <c r="F13" s="18"/>
      <c r="G13" s="18"/>
      <c r="H13" s="63"/>
      <c r="I13" s="18"/>
      <c r="J13" s="17"/>
      <c r="K13" s="19"/>
      <c r="L13" s="21"/>
      <c r="M13" s="19"/>
      <c r="N13" s="20"/>
    </row>
    <row r="14" spans="1:14" x14ac:dyDescent="0.25">
      <c r="A14" s="9" t="s">
        <v>1</v>
      </c>
      <c r="E14" s="9" t="s">
        <v>25</v>
      </c>
      <c r="J14" s="9" t="s">
        <v>18</v>
      </c>
    </row>
    <row r="17" spans="3:14" x14ac:dyDescent="0.25">
      <c r="C17" s="11" t="s">
        <v>24</v>
      </c>
      <c r="F17" s="69" t="s">
        <v>26</v>
      </c>
      <c r="G17" s="69"/>
      <c r="H17" s="69"/>
      <c r="I17" s="13"/>
      <c r="K17" s="70" t="s">
        <v>19</v>
      </c>
      <c r="L17" s="70"/>
      <c r="M17" s="70"/>
      <c r="N17" s="70"/>
    </row>
    <row r="18" spans="3:14" ht="15" x14ac:dyDescent="0.25">
      <c r="C18" s="61" t="s">
        <v>27</v>
      </c>
      <c r="F18" s="71" t="s">
        <v>20</v>
      </c>
      <c r="G18" s="71"/>
      <c r="H18" s="71"/>
      <c r="K18" s="71" t="s">
        <v>21</v>
      </c>
      <c r="L18" s="71"/>
      <c r="M18" s="71"/>
      <c r="N18" s="71"/>
    </row>
    <row r="19" spans="3:14" x14ac:dyDescent="0.25">
      <c r="G19" s="22"/>
      <c r="L19" s="22"/>
      <c r="M19" s="22"/>
    </row>
    <row r="20" spans="3:14" x14ac:dyDescent="0.25">
      <c r="G20" s="22"/>
      <c r="L20" s="22"/>
      <c r="M20" s="22"/>
    </row>
    <row r="21" spans="3:14" x14ac:dyDescent="0.25">
      <c r="G21" s="22"/>
      <c r="L21" s="22"/>
      <c r="M21" s="22"/>
    </row>
  </sheetData>
  <mergeCells count="17">
    <mergeCell ref="A2:N2"/>
    <mergeCell ref="A3:N3"/>
    <mergeCell ref="A4:N4"/>
    <mergeCell ref="A5:N5"/>
    <mergeCell ref="F18:H18"/>
    <mergeCell ref="K18:N18"/>
    <mergeCell ref="A7:A8"/>
    <mergeCell ref="B7:B8"/>
    <mergeCell ref="C7:C8"/>
    <mergeCell ref="D7:D8"/>
    <mergeCell ref="E7:E8"/>
    <mergeCell ref="F7:I7"/>
    <mergeCell ref="J7:J8"/>
    <mergeCell ref="K7:M7"/>
    <mergeCell ref="N7:N8"/>
    <mergeCell ref="F17:H17"/>
    <mergeCell ref="K17:N17"/>
  </mergeCells>
  <pageMargins left="0.39" right="0.36" top="0.75" bottom="0.75" header="0.3" footer="0.3"/>
  <pageSetup paperSize="5" orientation="landscape" horizontalDpi="0" verticalDpi="0" r:id="rId1"/>
  <headerFooter>
    <oddHeader>&amp;L&amp;"-,Bold Italic"&amp;9Supplemental Procurement Plan (SPP) 2022 No.3
LGU - Matalam 
Matalam, Cotabato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0"/>
  <sheetViews>
    <sheetView tabSelected="1" view="pageLayout" topLeftCell="A4" workbookViewId="0">
      <selection activeCell="E11" sqref="E11"/>
    </sheetView>
  </sheetViews>
  <sheetFormatPr defaultRowHeight="16.5" x14ac:dyDescent="0.25"/>
  <cols>
    <col min="1" max="1" width="6.5703125" style="9" customWidth="1"/>
    <col min="2" max="2" width="2.42578125" style="9" customWidth="1"/>
    <col min="3" max="3" width="31.7109375" style="10" customWidth="1"/>
    <col min="4" max="4" width="5.85546875" style="9" customWidth="1"/>
    <col min="5" max="5" width="11.85546875" style="9" customWidth="1"/>
    <col min="6" max="6" width="8.85546875" style="9" customWidth="1"/>
    <col min="7" max="7" width="10" style="9" customWidth="1"/>
    <col min="8" max="8" width="9" style="9" customWidth="1"/>
    <col min="9" max="9" width="9.7109375" style="9" customWidth="1"/>
    <col min="10" max="10" width="9.5703125" style="9" customWidth="1"/>
    <col min="11" max="11" width="12.28515625" style="9" customWidth="1"/>
    <col min="12" max="12" width="8.140625" style="9" customWidth="1"/>
    <col min="13" max="13" width="13.28515625" style="9" customWidth="1"/>
    <col min="14" max="14" width="14" style="9" customWidth="1"/>
  </cols>
  <sheetData>
    <row r="2" spans="1:25" ht="19.5" x14ac:dyDescent="0.3">
      <c r="A2" s="74" t="s">
        <v>38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x14ac:dyDescent="0.25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.75" x14ac:dyDescent="0.4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1:25" s="4" customFormat="1" ht="34.5" customHeight="1" x14ac:dyDescent="0.25">
      <c r="A6" s="72" t="s">
        <v>3</v>
      </c>
      <c r="B6" s="65"/>
      <c r="C6" s="65" t="s">
        <v>4</v>
      </c>
      <c r="D6" s="65" t="s">
        <v>5</v>
      </c>
      <c r="E6" s="65" t="s">
        <v>6</v>
      </c>
      <c r="F6" s="65" t="s">
        <v>16</v>
      </c>
      <c r="G6" s="65"/>
      <c r="H6" s="65"/>
      <c r="I6" s="65"/>
      <c r="J6" s="65" t="s">
        <v>11</v>
      </c>
      <c r="K6" s="65" t="s">
        <v>17</v>
      </c>
      <c r="L6" s="65"/>
      <c r="M6" s="65"/>
      <c r="N6" s="67" t="s">
        <v>15</v>
      </c>
    </row>
    <row r="7" spans="1:25" s="4" customFormat="1" ht="66" x14ac:dyDescent="0.25">
      <c r="A7" s="80"/>
      <c r="B7" s="81"/>
      <c r="C7" s="81"/>
      <c r="D7" s="81"/>
      <c r="E7" s="81"/>
      <c r="F7" s="46" t="s">
        <v>106</v>
      </c>
      <c r="G7" s="46" t="s">
        <v>8</v>
      </c>
      <c r="H7" s="46" t="s">
        <v>9</v>
      </c>
      <c r="I7" s="46" t="s">
        <v>10</v>
      </c>
      <c r="J7" s="81"/>
      <c r="K7" s="46" t="s">
        <v>12</v>
      </c>
      <c r="L7" s="46" t="s">
        <v>13</v>
      </c>
      <c r="M7" s="46" t="s">
        <v>14</v>
      </c>
      <c r="N7" s="82"/>
    </row>
    <row r="8" spans="1:25" x14ac:dyDescent="0.25">
      <c r="A8" s="47"/>
      <c r="B8" s="48">
        <v>1</v>
      </c>
      <c r="C8" s="49" t="s">
        <v>39</v>
      </c>
      <c r="D8" s="50" t="s">
        <v>28</v>
      </c>
      <c r="E8" s="51" t="s">
        <v>22</v>
      </c>
      <c r="F8" s="52">
        <v>44688</v>
      </c>
      <c r="G8" s="52">
        <v>44902</v>
      </c>
      <c r="H8" s="53" t="s">
        <v>40</v>
      </c>
      <c r="I8" s="53" t="s">
        <v>41</v>
      </c>
      <c r="J8" s="51" t="s">
        <v>29</v>
      </c>
      <c r="K8" s="54">
        <v>700000</v>
      </c>
      <c r="L8" s="54"/>
      <c r="M8" s="54">
        <v>700000</v>
      </c>
      <c r="N8" s="55"/>
    </row>
    <row r="9" spans="1:25" x14ac:dyDescent="0.25">
      <c r="A9" s="23"/>
      <c r="B9" s="14">
        <v>2</v>
      </c>
      <c r="C9" s="8" t="s">
        <v>42</v>
      </c>
      <c r="D9" s="8" t="s">
        <v>28</v>
      </c>
      <c r="E9" s="28" t="s">
        <v>22</v>
      </c>
      <c r="F9" s="29">
        <v>44688</v>
      </c>
      <c r="G9" s="37" t="s">
        <v>43</v>
      </c>
      <c r="H9" s="35">
        <v>44600</v>
      </c>
      <c r="I9" s="35">
        <v>44659</v>
      </c>
      <c r="J9" s="28" t="s">
        <v>29</v>
      </c>
      <c r="K9" s="7">
        <v>1800000</v>
      </c>
      <c r="L9" s="8"/>
      <c r="M9" s="7">
        <v>1800000</v>
      </c>
      <c r="N9" s="15"/>
    </row>
    <row r="10" spans="1:25" x14ac:dyDescent="0.25">
      <c r="A10" s="23"/>
      <c r="B10" s="14">
        <v>3</v>
      </c>
      <c r="C10" s="6" t="s">
        <v>30</v>
      </c>
      <c r="D10" s="8" t="s">
        <v>28</v>
      </c>
      <c r="E10" s="6" t="s">
        <v>33</v>
      </c>
      <c r="F10" s="29">
        <v>44688</v>
      </c>
      <c r="G10" s="29">
        <v>44902</v>
      </c>
      <c r="H10" s="35" t="s">
        <v>40</v>
      </c>
      <c r="I10" s="35" t="s">
        <v>41</v>
      </c>
      <c r="J10" s="28" t="s">
        <v>29</v>
      </c>
      <c r="K10" s="7">
        <v>130000</v>
      </c>
      <c r="L10" s="8"/>
      <c r="M10" s="7">
        <v>130000</v>
      </c>
      <c r="N10" s="15"/>
    </row>
    <row r="11" spans="1:25" x14ac:dyDescent="0.25">
      <c r="A11" s="23"/>
      <c r="B11" s="14">
        <v>4</v>
      </c>
      <c r="C11" s="6" t="s">
        <v>44</v>
      </c>
      <c r="D11" s="8" t="s">
        <v>28</v>
      </c>
      <c r="E11" s="6" t="s">
        <v>33</v>
      </c>
      <c r="F11" s="29">
        <v>44688</v>
      </c>
      <c r="G11" s="29">
        <v>44902</v>
      </c>
      <c r="H11" s="35" t="s">
        <v>40</v>
      </c>
      <c r="I11" s="35" t="s">
        <v>41</v>
      </c>
      <c r="J11" s="28" t="s">
        <v>29</v>
      </c>
      <c r="K11" s="7">
        <v>45000</v>
      </c>
      <c r="L11" s="8"/>
      <c r="M11" s="7">
        <v>45000</v>
      </c>
      <c r="N11" s="15"/>
    </row>
    <row r="12" spans="1:25" x14ac:dyDescent="0.25">
      <c r="A12" s="23"/>
      <c r="B12" s="14">
        <v>5</v>
      </c>
      <c r="C12" s="6" t="s">
        <v>45</v>
      </c>
      <c r="D12" s="8" t="s">
        <v>28</v>
      </c>
      <c r="E12" s="6" t="s">
        <v>33</v>
      </c>
      <c r="F12" s="29">
        <v>44688</v>
      </c>
      <c r="G12" s="29">
        <v>44902</v>
      </c>
      <c r="H12" s="35" t="s">
        <v>40</v>
      </c>
      <c r="I12" s="35" t="s">
        <v>41</v>
      </c>
      <c r="J12" s="28" t="s">
        <v>29</v>
      </c>
      <c r="K12" s="7">
        <v>35000</v>
      </c>
      <c r="L12" s="8"/>
      <c r="M12" s="7">
        <v>35000</v>
      </c>
      <c r="N12" s="15"/>
    </row>
    <row r="13" spans="1:25" x14ac:dyDescent="0.25">
      <c r="A13" s="23"/>
      <c r="B13" s="14">
        <v>6</v>
      </c>
      <c r="C13" s="6" t="s">
        <v>31</v>
      </c>
      <c r="D13" s="8" t="s">
        <v>28</v>
      </c>
      <c r="E13" s="6" t="s">
        <v>33</v>
      </c>
      <c r="F13" s="29">
        <v>44688</v>
      </c>
      <c r="G13" s="29">
        <v>44902</v>
      </c>
      <c r="H13" s="35" t="s">
        <v>40</v>
      </c>
      <c r="I13" s="35" t="s">
        <v>41</v>
      </c>
      <c r="J13" s="28" t="s">
        <v>29</v>
      </c>
      <c r="K13" s="7">
        <v>40000</v>
      </c>
      <c r="L13" s="8"/>
      <c r="M13" s="7">
        <v>40000</v>
      </c>
      <c r="N13" s="15"/>
    </row>
    <row r="14" spans="1:25" x14ac:dyDescent="0.25">
      <c r="A14" s="23"/>
      <c r="B14" s="14">
        <v>7</v>
      </c>
      <c r="C14" s="8" t="s">
        <v>46</v>
      </c>
      <c r="D14" s="8" t="s">
        <v>28</v>
      </c>
      <c r="E14" s="28" t="s">
        <v>22</v>
      </c>
      <c r="F14" s="29">
        <v>44688</v>
      </c>
      <c r="G14" s="37" t="s">
        <v>43</v>
      </c>
      <c r="H14" s="35">
        <v>44600</v>
      </c>
      <c r="I14" s="35">
        <v>44659</v>
      </c>
      <c r="J14" s="28" t="s">
        <v>29</v>
      </c>
      <c r="K14" s="7">
        <v>2000000</v>
      </c>
      <c r="L14" s="8"/>
      <c r="M14" s="7">
        <v>2000000</v>
      </c>
      <c r="N14" s="15"/>
    </row>
    <row r="15" spans="1:25" x14ac:dyDescent="0.25">
      <c r="A15" s="23"/>
      <c r="B15" s="14">
        <v>8</v>
      </c>
      <c r="C15" s="6" t="s">
        <v>47</v>
      </c>
      <c r="D15" s="8" t="s">
        <v>28</v>
      </c>
      <c r="E15" s="28" t="s">
        <v>22</v>
      </c>
      <c r="F15" s="29">
        <v>44688</v>
      </c>
      <c r="G15" s="29">
        <v>44902</v>
      </c>
      <c r="H15" s="35" t="s">
        <v>40</v>
      </c>
      <c r="I15" s="35" t="s">
        <v>41</v>
      </c>
      <c r="J15" s="28" t="s">
        <v>29</v>
      </c>
      <c r="K15" s="7">
        <v>200000</v>
      </c>
      <c r="L15" s="8"/>
      <c r="M15" s="7">
        <v>200000</v>
      </c>
      <c r="N15" s="15"/>
    </row>
    <row r="16" spans="1:25" ht="21.75" customHeight="1" x14ac:dyDescent="0.25">
      <c r="A16" s="23"/>
      <c r="B16" s="14">
        <v>9</v>
      </c>
      <c r="C16" s="32" t="s">
        <v>48</v>
      </c>
      <c r="D16" s="8" t="s">
        <v>37</v>
      </c>
      <c r="E16" s="28" t="s">
        <v>22</v>
      </c>
      <c r="F16" s="29">
        <v>44688</v>
      </c>
      <c r="G16" s="29">
        <v>44902</v>
      </c>
      <c r="H16" s="35" t="s">
        <v>40</v>
      </c>
      <c r="I16" s="35" t="s">
        <v>41</v>
      </c>
      <c r="J16" s="28" t="s">
        <v>29</v>
      </c>
      <c r="K16" s="7">
        <v>300000</v>
      </c>
      <c r="L16" s="8"/>
      <c r="M16" s="7">
        <v>300000</v>
      </c>
      <c r="N16" s="15"/>
    </row>
    <row r="17" spans="1:14" x14ac:dyDescent="0.25">
      <c r="A17" s="23"/>
      <c r="B17" s="14">
        <v>10</v>
      </c>
      <c r="C17" s="6" t="s">
        <v>49</v>
      </c>
      <c r="D17" s="8" t="s">
        <v>35</v>
      </c>
      <c r="E17" s="6" t="s">
        <v>33</v>
      </c>
      <c r="F17" s="29">
        <v>44688</v>
      </c>
      <c r="G17" s="29">
        <v>44902</v>
      </c>
      <c r="H17" s="35" t="s">
        <v>40</v>
      </c>
      <c r="I17" s="35" t="s">
        <v>41</v>
      </c>
      <c r="J17" s="28" t="s">
        <v>29</v>
      </c>
      <c r="K17" s="7">
        <v>32000</v>
      </c>
      <c r="L17" s="8"/>
      <c r="M17" s="7">
        <v>32000</v>
      </c>
      <c r="N17" s="15"/>
    </row>
    <row r="18" spans="1:14" x14ac:dyDescent="0.25">
      <c r="A18" s="23"/>
      <c r="B18" s="14">
        <v>11</v>
      </c>
      <c r="C18" s="6" t="s">
        <v>50</v>
      </c>
      <c r="D18" s="8" t="s">
        <v>35</v>
      </c>
      <c r="E18" s="6" t="s">
        <v>33</v>
      </c>
      <c r="F18" s="29">
        <v>44688</v>
      </c>
      <c r="G18" s="29">
        <v>44902</v>
      </c>
      <c r="H18" s="35" t="s">
        <v>40</v>
      </c>
      <c r="I18" s="35" t="s">
        <v>41</v>
      </c>
      <c r="J18" s="28" t="s">
        <v>29</v>
      </c>
      <c r="K18" s="7">
        <v>124000</v>
      </c>
      <c r="L18" s="8"/>
      <c r="M18" s="7">
        <v>124000</v>
      </c>
      <c r="N18" s="15"/>
    </row>
    <row r="19" spans="1:14" x14ac:dyDescent="0.25">
      <c r="A19" s="23"/>
      <c r="B19" s="14">
        <v>12</v>
      </c>
      <c r="C19" s="6" t="s">
        <v>51</v>
      </c>
      <c r="D19" s="8" t="s">
        <v>52</v>
      </c>
      <c r="E19" s="6" t="s">
        <v>33</v>
      </c>
      <c r="F19" s="29">
        <v>44688</v>
      </c>
      <c r="G19" s="29">
        <v>44902</v>
      </c>
      <c r="H19" s="35" t="s">
        <v>40</v>
      </c>
      <c r="I19" s="35" t="s">
        <v>41</v>
      </c>
      <c r="J19" s="28" t="s">
        <v>29</v>
      </c>
      <c r="K19" s="7">
        <v>84900</v>
      </c>
      <c r="L19" s="8"/>
      <c r="M19" s="7">
        <v>84900</v>
      </c>
      <c r="N19" s="15"/>
    </row>
    <row r="20" spans="1:14" x14ac:dyDescent="0.25">
      <c r="A20" s="23"/>
      <c r="B20" s="14">
        <v>13</v>
      </c>
      <c r="C20" s="6" t="s">
        <v>53</v>
      </c>
      <c r="D20" s="8" t="s">
        <v>52</v>
      </c>
      <c r="E20" s="6" t="s">
        <v>33</v>
      </c>
      <c r="F20" s="29">
        <v>44688</v>
      </c>
      <c r="G20" s="29">
        <v>44902</v>
      </c>
      <c r="H20" s="35" t="s">
        <v>40</v>
      </c>
      <c r="I20" s="35" t="s">
        <v>41</v>
      </c>
      <c r="J20" s="28" t="s">
        <v>29</v>
      </c>
      <c r="K20" s="7">
        <v>30000</v>
      </c>
      <c r="L20" s="8"/>
      <c r="M20" s="7">
        <v>30000</v>
      </c>
      <c r="N20" s="15"/>
    </row>
    <row r="21" spans="1:14" x14ac:dyDescent="0.25">
      <c r="A21" s="23"/>
      <c r="B21" s="14">
        <v>14</v>
      </c>
      <c r="C21" s="6" t="s">
        <v>54</v>
      </c>
      <c r="D21" s="8" t="s">
        <v>34</v>
      </c>
      <c r="E21" s="6" t="s">
        <v>33</v>
      </c>
      <c r="F21" s="29">
        <v>44688</v>
      </c>
      <c r="G21" s="29">
        <v>44902</v>
      </c>
      <c r="H21" s="35" t="s">
        <v>40</v>
      </c>
      <c r="I21" s="35" t="s">
        <v>41</v>
      </c>
      <c r="J21" s="28" t="s">
        <v>29</v>
      </c>
      <c r="K21" s="7">
        <v>70000</v>
      </c>
      <c r="L21" s="8"/>
      <c r="M21" s="7">
        <v>70000</v>
      </c>
      <c r="N21" s="15"/>
    </row>
    <row r="22" spans="1:14" x14ac:dyDescent="0.25">
      <c r="A22" s="23"/>
      <c r="B22" s="14">
        <v>15</v>
      </c>
      <c r="C22" s="6" t="s">
        <v>55</v>
      </c>
      <c r="D22" s="8" t="s">
        <v>56</v>
      </c>
      <c r="E22" s="6" t="s">
        <v>33</v>
      </c>
      <c r="F22" s="29">
        <v>44688</v>
      </c>
      <c r="G22" s="29">
        <v>44902</v>
      </c>
      <c r="H22" s="35" t="s">
        <v>40</v>
      </c>
      <c r="I22" s="35" t="s">
        <v>41</v>
      </c>
      <c r="J22" s="28" t="s">
        <v>29</v>
      </c>
      <c r="K22" s="7">
        <v>130000</v>
      </c>
      <c r="L22" s="8"/>
      <c r="M22" s="7">
        <v>130000</v>
      </c>
      <c r="N22" s="15"/>
    </row>
    <row r="23" spans="1:14" ht="18.75" customHeight="1" x14ac:dyDescent="0.25">
      <c r="A23" s="23"/>
      <c r="B23" s="14">
        <v>16</v>
      </c>
      <c r="C23" s="6" t="s">
        <v>54</v>
      </c>
      <c r="D23" s="8" t="s">
        <v>32</v>
      </c>
      <c r="E23" s="6" t="s">
        <v>33</v>
      </c>
      <c r="F23" s="29">
        <v>44688</v>
      </c>
      <c r="G23" s="29">
        <v>44902</v>
      </c>
      <c r="H23" s="35" t="s">
        <v>40</v>
      </c>
      <c r="I23" s="35" t="s">
        <v>41</v>
      </c>
      <c r="J23" s="28" t="s">
        <v>29</v>
      </c>
      <c r="K23" s="7">
        <v>70000</v>
      </c>
      <c r="L23" s="8"/>
      <c r="M23" s="7">
        <v>70000</v>
      </c>
      <c r="N23" s="15"/>
    </row>
    <row r="24" spans="1:14" x14ac:dyDescent="0.25">
      <c r="A24" s="23"/>
      <c r="B24" s="14">
        <v>17</v>
      </c>
      <c r="C24" s="6" t="s">
        <v>57</v>
      </c>
      <c r="D24" s="8" t="s">
        <v>36</v>
      </c>
      <c r="E24" s="6" t="s">
        <v>33</v>
      </c>
      <c r="F24" s="29">
        <v>44688</v>
      </c>
      <c r="G24" s="29">
        <v>44902</v>
      </c>
      <c r="H24" s="35" t="s">
        <v>40</v>
      </c>
      <c r="I24" s="35" t="s">
        <v>41</v>
      </c>
      <c r="J24" s="28" t="s">
        <v>29</v>
      </c>
      <c r="K24" s="7">
        <v>350000</v>
      </c>
      <c r="L24" s="8"/>
      <c r="M24" s="7">
        <v>350000</v>
      </c>
      <c r="N24" s="15"/>
    </row>
    <row r="25" spans="1:14" ht="17.25" customHeight="1" x14ac:dyDescent="0.25">
      <c r="A25" s="23"/>
      <c r="B25" s="14">
        <v>18</v>
      </c>
      <c r="C25" s="6" t="s">
        <v>58</v>
      </c>
      <c r="D25" s="8" t="s">
        <v>59</v>
      </c>
      <c r="E25" s="6" t="s">
        <v>33</v>
      </c>
      <c r="F25" s="29">
        <v>44688</v>
      </c>
      <c r="G25" s="29">
        <v>44902</v>
      </c>
      <c r="H25" s="35" t="s">
        <v>40</v>
      </c>
      <c r="I25" s="35" t="s">
        <v>41</v>
      </c>
      <c r="J25" s="28" t="s">
        <v>29</v>
      </c>
      <c r="K25" s="7">
        <v>45000</v>
      </c>
      <c r="L25" s="8"/>
      <c r="M25" s="7">
        <v>45000</v>
      </c>
      <c r="N25" s="15"/>
    </row>
    <row r="26" spans="1:14" ht="15.75" customHeight="1" x14ac:dyDescent="0.25">
      <c r="A26" s="23"/>
      <c r="B26" s="14">
        <v>19</v>
      </c>
      <c r="C26" s="6" t="s">
        <v>60</v>
      </c>
      <c r="D26" s="8" t="s">
        <v>59</v>
      </c>
      <c r="E26" s="6" t="s">
        <v>33</v>
      </c>
      <c r="F26" s="29">
        <v>44688</v>
      </c>
      <c r="G26" s="29">
        <v>44902</v>
      </c>
      <c r="H26" s="35" t="s">
        <v>40</v>
      </c>
      <c r="I26" s="35" t="s">
        <v>41</v>
      </c>
      <c r="J26" s="28" t="s">
        <v>29</v>
      </c>
      <c r="K26" s="7">
        <v>160000</v>
      </c>
      <c r="L26" s="8"/>
      <c r="M26" s="7">
        <v>160000</v>
      </c>
      <c r="N26" s="15"/>
    </row>
    <row r="27" spans="1:14" ht="15.75" customHeight="1" x14ac:dyDescent="0.25">
      <c r="A27" s="24"/>
      <c r="B27" s="16">
        <v>20</v>
      </c>
      <c r="C27" s="34" t="s">
        <v>61</v>
      </c>
      <c r="D27" s="21" t="s">
        <v>23</v>
      </c>
      <c r="E27" s="30" t="s">
        <v>22</v>
      </c>
      <c r="F27" s="31">
        <v>44688</v>
      </c>
      <c r="G27" s="31">
        <v>44902</v>
      </c>
      <c r="H27" s="36" t="s">
        <v>40</v>
      </c>
      <c r="I27" s="36" t="s">
        <v>41</v>
      </c>
      <c r="J27" s="30" t="s">
        <v>29</v>
      </c>
      <c r="K27" s="19">
        <v>2067850</v>
      </c>
      <c r="L27" s="21"/>
      <c r="M27" s="19">
        <v>2067850</v>
      </c>
      <c r="N27" s="20"/>
    </row>
    <row r="28" spans="1:14" ht="15.75" customHeight="1" x14ac:dyDescent="0.25">
      <c r="A28" s="38"/>
      <c r="B28" s="38"/>
      <c r="C28" s="39"/>
      <c r="D28" s="40"/>
      <c r="E28" s="41"/>
      <c r="F28" s="42"/>
      <c r="G28" s="42"/>
      <c r="H28" s="43"/>
      <c r="I28" s="43"/>
      <c r="J28" s="41"/>
      <c r="K28" s="44"/>
      <c r="L28" s="40"/>
      <c r="M28" s="44"/>
      <c r="N28" s="45"/>
    </row>
    <row r="30" spans="1:14" ht="16.5" customHeight="1" x14ac:dyDescent="0.25">
      <c r="A30" s="74" t="s">
        <v>38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ht="15" x14ac:dyDescent="0.25">
      <c r="A31" s="76" t="s">
        <v>2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ht="18.75" x14ac:dyDescent="0.25">
      <c r="A32" s="77" t="s">
        <v>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</row>
    <row r="34" spans="1:14" x14ac:dyDescent="0.25">
      <c r="A34" s="72" t="s">
        <v>3</v>
      </c>
      <c r="B34" s="65"/>
      <c r="C34" s="65" t="s">
        <v>4</v>
      </c>
      <c r="D34" s="65" t="s">
        <v>5</v>
      </c>
      <c r="E34" s="65" t="s">
        <v>6</v>
      </c>
      <c r="F34" s="65" t="s">
        <v>16</v>
      </c>
      <c r="G34" s="65"/>
      <c r="H34" s="65"/>
      <c r="I34" s="65"/>
      <c r="J34" s="65" t="s">
        <v>11</v>
      </c>
      <c r="K34" s="65" t="s">
        <v>17</v>
      </c>
      <c r="L34" s="65"/>
      <c r="M34" s="65"/>
      <c r="N34" s="67" t="s">
        <v>15</v>
      </c>
    </row>
    <row r="35" spans="1:14" ht="33" x14ac:dyDescent="0.25">
      <c r="A35" s="80"/>
      <c r="B35" s="81"/>
      <c r="C35" s="81"/>
      <c r="D35" s="81"/>
      <c r="E35" s="81"/>
      <c r="F35" s="46" t="s">
        <v>7</v>
      </c>
      <c r="G35" s="46" t="s">
        <v>8</v>
      </c>
      <c r="H35" s="46" t="s">
        <v>9</v>
      </c>
      <c r="I35" s="46" t="s">
        <v>10</v>
      </c>
      <c r="J35" s="81"/>
      <c r="K35" s="46" t="s">
        <v>12</v>
      </c>
      <c r="L35" s="46" t="s">
        <v>13</v>
      </c>
      <c r="M35" s="46" t="s">
        <v>14</v>
      </c>
      <c r="N35" s="82"/>
    </row>
    <row r="36" spans="1:14" x14ac:dyDescent="0.25">
      <c r="A36" s="47"/>
      <c r="B36" s="48">
        <v>21</v>
      </c>
      <c r="C36" s="49" t="s">
        <v>62</v>
      </c>
      <c r="D36" s="50" t="s">
        <v>23</v>
      </c>
      <c r="E36" s="51" t="s">
        <v>22</v>
      </c>
      <c r="F36" s="52">
        <v>44688</v>
      </c>
      <c r="G36" s="52">
        <v>44902</v>
      </c>
      <c r="H36" s="53" t="s">
        <v>40</v>
      </c>
      <c r="I36" s="53" t="s">
        <v>41</v>
      </c>
      <c r="J36" s="51" t="s">
        <v>29</v>
      </c>
      <c r="K36" s="54">
        <v>1865000</v>
      </c>
      <c r="L36" s="54"/>
      <c r="M36" s="54">
        <v>1865000</v>
      </c>
      <c r="N36" s="55"/>
    </row>
    <row r="37" spans="1:14" x14ac:dyDescent="0.25">
      <c r="A37" s="23"/>
      <c r="B37" s="14">
        <v>22</v>
      </c>
      <c r="C37" s="8" t="s">
        <v>63</v>
      </c>
      <c r="D37" s="8" t="s">
        <v>23</v>
      </c>
      <c r="E37" s="28" t="s">
        <v>22</v>
      </c>
      <c r="F37" s="29">
        <v>44688</v>
      </c>
      <c r="G37" s="37" t="s">
        <v>43</v>
      </c>
      <c r="H37" s="35">
        <v>44600</v>
      </c>
      <c r="I37" s="35">
        <v>44659</v>
      </c>
      <c r="J37" s="28" t="s">
        <v>29</v>
      </c>
      <c r="K37" s="7">
        <v>5000000</v>
      </c>
      <c r="L37" s="8"/>
      <c r="M37" s="7">
        <v>5000000</v>
      </c>
      <c r="N37" s="15"/>
    </row>
    <row r="38" spans="1:14" x14ac:dyDescent="0.25">
      <c r="A38" s="23"/>
      <c r="B38" s="14">
        <v>23</v>
      </c>
      <c r="C38" s="6" t="s">
        <v>64</v>
      </c>
      <c r="D38" s="8" t="s">
        <v>23</v>
      </c>
      <c r="E38" s="28" t="s">
        <v>22</v>
      </c>
      <c r="F38" s="29">
        <v>44688</v>
      </c>
      <c r="G38" s="29">
        <v>44902</v>
      </c>
      <c r="H38" s="35" t="s">
        <v>40</v>
      </c>
      <c r="I38" s="35" t="s">
        <v>41</v>
      </c>
      <c r="J38" s="28" t="s">
        <v>29</v>
      </c>
      <c r="K38" s="7">
        <v>500000</v>
      </c>
      <c r="L38" s="8"/>
      <c r="M38" s="7">
        <v>500000</v>
      </c>
      <c r="N38" s="15"/>
    </row>
    <row r="39" spans="1:14" x14ac:dyDescent="0.25">
      <c r="A39" s="23"/>
      <c r="B39" s="14">
        <v>24</v>
      </c>
      <c r="C39" s="28" t="s">
        <v>65</v>
      </c>
      <c r="D39" s="8" t="s">
        <v>66</v>
      </c>
      <c r="E39" s="6" t="s">
        <v>33</v>
      </c>
      <c r="F39" s="29">
        <v>44688</v>
      </c>
      <c r="G39" s="29">
        <v>44902</v>
      </c>
      <c r="H39" s="35" t="s">
        <v>40</v>
      </c>
      <c r="I39" s="35" t="s">
        <v>41</v>
      </c>
      <c r="J39" s="28" t="s">
        <v>29</v>
      </c>
      <c r="K39" s="7">
        <v>165000</v>
      </c>
      <c r="L39" s="8"/>
      <c r="M39" s="7">
        <v>165000</v>
      </c>
      <c r="N39" s="15"/>
    </row>
    <row r="40" spans="1:14" x14ac:dyDescent="0.25">
      <c r="A40" s="23"/>
      <c r="B40" s="14">
        <v>25</v>
      </c>
      <c r="C40" s="28" t="s">
        <v>67</v>
      </c>
      <c r="D40" s="8" t="s">
        <v>66</v>
      </c>
      <c r="E40" s="28" t="s">
        <v>22</v>
      </c>
      <c r="F40" s="29">
        <v>44688</v>
      </c>
      <c r="G40" s="29">
        <v>44902</v>
      </c>
      <c r="H40" s="35" t="s">
        <v>40</v>
      </c>
      <c r="I40" s="35" t="s">
        <v>41</v>
      </c>
      <c r="J40" s="28" t="s">
        <v>29</v>
      </c>
      <c r="K40" s="7">
        <v>400000</v>
      </c>
      <c r="L40" s="8"/>
      <c r="M40" s="7">
        <v>400000</v>
      </c>
      <c r="N40" s="15"/>
    </row>
    <row r="41" spans="1:14" x14ac:dyDescent="0.25">
      <c r="A41" s="23"/>
      <c r="B41" s="14">
        <v>26</v>
      </c>
      <c r="C41" s="6" t="s">
        <v>68</v>
      </c>
      <c r="D41" s="8" t="s">
        <v>66</v>
      </c>
      <c r="E41" s="28" t="s">
        <v>22</v>
      </c>
      <c r="F41" s="29">
        <v>44688</v>
      </c>
      <c r="G41" s="29">
        <v>44902</v>
      </c>
      <c r="H41" s="35" t="s">
        <v>40</v>
      </c>
      <c r="I41" s="35" t="s">
        <v>41</v>
      </c>
      <c r="J41" s="28" t="s">
        <v>29</v>
      </c>
      <c r="K41" s="7">
        <v>2200000</v>
      </c>
      <c r="L41" s="8"/>
      <c r="M41" s="7">
        <v>2200000</v>
      </c>
      <c r="N41" s="15"/>
    </row>
    <row r="42" spans="1:14" x14ac:dyDescent="0.25">
      <c r="A42" s="23"/>
      <c r="B42" s="14">
        <v>27</v>
      </c>
      <c r="C42" s="8" t="s">
        <v>69</v>
      </c>
      <c r="D42" s="8" t="s">
        <v>66</v>
      </c>
      <c r="E42" s="28" t="s">
        <v>22</v>
      </c>
      <c r="F42" s="29">
        <v>44688</v>
      </c>
      <c r="G42" s="37" t="s">
        <v>43</v>
      </c>
      <c r="H42" s="35">
        <v>44600</v>
      </c>
      <c r="I42" s="35">
        <v>44659</v>
      </c>
      <c r="J42" s="28" t="s">
        <v>29</v>
      </c>
      <c r="K42" s="7">
        <v>9600000</v>
      </c>
      <c r="L42" s="8"/>
      <c r="M42" s="7">
        <v>9600000</v>
      </c>
      <c r="N42" s="15"/>
    </row>
    <row r="43" spans="1:14" x14ac:dyDescent="0.25">
      <c r="A43" s="23"/>
      <c r="B43" s="14">
        <v>28</v>
      </c>
      <c r="C43" s="6" t="s">
        <v>70</v>
      </c>
      <c r="D43" s="8" t="s">
        <v>71</v>
      </c>
      <c r="E43" s="6" t="s">
        <v>33</v>
      </c>
      <c r="F43" s="29">
        <v>44688</v>
      </c>
      <c r="G43" s="29">
        <v>44902</v>
      </c>
      <c r="H43" s="35" t="s">
        <v>40</v>
      </c>
      <c r="I43" s="35" t="s">
        <v>41</v>
      </c>
      <c r="J43" s="28" t="s">
        <v>29</v>
      </c>
      <c r="K43" s="7">
        <v>20000</v>
      </c>
      <c r="L43" s="8"/>
      <c r="M43" s="7">
        <v>20000</v>
      </c>
      <c r="N43" s="15"/>
    </row>
    <row r="44" spans="1:14" ht="25.5" x14ac:dyDescent="0.25">
      <c r="A44" s="23"/>
      <c r="B44" s="14">
        <v>29</v>
      </c>
      <c r="C44" s="33" t="s">
        <v>72</v>
      </c>
      <c r="D44" s="8" t="s">
        <v>28</v>
      </c>
      <c r="E44" s="28" t="s">
        <v>22</v>
      </c>
      <c r="F44" s="29">
        <v>44688</v>
      </c>
      <c r="G44" s="37" t="s">
        <v>43</v>
      </c>
      <c r="H44" s="35">
        <v>44600</v>
      </c>
      <c r="I44" s="35">
        <v>44659</v>
      </c>
      <c r="J44" s="28" t="s">
        <v>29</v>
      </c>
      <c r="K44" s="7">
        <v>8700000</v>
      </c>
      <c r="L44" s="8"/>
      <c r="M44" s="7">
        <v>8700000</v>
      </c>
      <c r="N44" s="15"/>
    </row>
    <row r="45" spans="1:14" x14ac:dyDescent="0.25">
      <c r="A45" s="23"/>
      <c r="B45" s="14"/>
      <c r="C45" s="6" t="s">
        <v>73</v>
      </c>
      <c r="D45" s="8"/>
      <c r="E45" s="6"/>
      <c r="F45" s="29"/>
      <c r="G45" s="29"/>
      <c r="H45" s="35"/>
      <c r="I45" s="35"/>
      <c r="J45" s="28"/>
      <c r="K45" s="7"/>
      <c r="L45" s="8"/>
      <c r="M45" s="7"/>
      <c r="N45" s="15"/>
    </row>
    <row r="46" spans="1:14" x14ac:dyDescent="0.25">
      <c r="A46" s="23"/>
      <c r="B46" s="14"/>
      <c r="C46" s="6"/>
      <c r="D46" s="8"/>
      <c r="E46" s="6"/>
      <c r="F46" s="29"/>
      <c r="G46" s="29"/>
      <c r="H46" s="35"/>
      <c r="I46" s="35"/>
      <c r="J46" s="28"/>
      <c r="K46" s="7"/>
      <c r="L46" s="8"/>
      <c r="M46" s="7"/>
      <c r="N46" s="15"/>
    </row>
    <row r="47" spans="1:14" x14ac:dyDescent="0.25">
      <c r="A47" s="23"/>
      <c r="B47" s="14"/>
      <c r="C47" s="6"/>
      <c r="D47" s="8"/>
      <c r="E47" s="6"/>
      <c r="F47" s="29"/>
      <c r="G47" s="29"/>
      <c r="H47" s="35"/>
      <c r="I47" s="35"/>
      <c r="J47" s="28"/>
      <c r="K47" s="7"/>
      <c r="L47" s="8"/>
      <c r="M47" s="7"/>
      <c r="N47" s="15"/>
    </row>
    <row r="48" spans="1:14" x14ac:dyDescent="0.25">
      <c r="A48" s="23"/>
      <c r="B48" s="14"/>
      <c r="C48" s="6"/>
      <c r="D48" s="8"/>
      <c r="E48" s="6"/>
      <c r="F48" s="29"/>
      <c r="G48" s="29"/>
      <c r="H48" s="35"/>
      <c r="I48" s="35"/>
      <c r="J48" s="28"/>
      <c r="K48" s="7"/>
      <c r="L48" s="8"/>
      <c r="M48" s="7"/>
      <c r="N48" s="15"/>
    </row>
    <row r="49" spans="1:14" x14ac:dyDescent="0.25">
      <c r="A49" s="24"/>
      <c r="B49" s="16"/>
      <c r="C49" s="34"/>
      <c r="D49" s="21"/>
      <c r="E49" s="30"/>
      <c r="F49" s="31"/>
      <c r="G49" s="31"/>
      <c r="H49" s="36"/>
      <c r="I49" s="36"/>
      <c r="J49" s="30"/>
      <c r="K49" s="19"/>
      <c r="L49" s="21"/>
      <c r="M49" s="19"/>
      <c r="N49" s="20"/>
    </row>
    <row r="50" spans="1:14" x14ac:dyDescent="0.25">
      <c r="A50" s="9" t="s">
        <v>1</v>
      </c>
      <c r="E50" s="9" t="s">
        <v>25</v>
      </c>
      <c r="J50" s="9" t="s">
        <v>18</v>
      </c>
    </row>
    <row r="53" spans="1:14" x14ac:dyDescent="0.25">
      <c r="C53" s="11" t="s">
        <v>24</v>
      </c>
      <c r="E53" s="69" t="s">
        <v>26</v>
      </c>
      <c r="F53" s="69"/>
      <c r="G53" s="69"/>
      <c r="H53" s="69"/>
      <c r="I53" s="69"/>
      <c r="K53" s="70" t="s">
        <v>19</v>
      </c>
      <c r="L53" s="70"/>
      <c r="M53" s="70"/>
      <c r="N53" s="70"/>
    </row>
    <row r="54" spans="1:14" x14ac:dyDescent="0.25">
      <c r="C54" s="5" t="s">
        <v>27</v>
      </c>
      <c r="E54" s="78" t="s">
        <v>20</v>
      </c>
      <c r="F54" s="78"/>
      <c r="G54" s="78"/>
      <c r="H54" s="78"/>
      <c r="I54" s="78"/>
      <c r="K54" s="79" t="s">
        <v>21</v>
      </c>
      <c r="L54" s="79"/>
      <c r="M54" s="79"/>
      <c r="N54" s="79"/>
    </row>
    <row r="55" spans="1:14" x14ac:dyDescent="0.25">
      <c r="A55" s="38"/>
      <c r="B55" s="38"/>
      <c r="C55" s="39"/>
      <c r="D55" s="40"/>
      <c r="E55" s="41"/>
      <c r="F55" s="42"/>
      <c r="G55" s="42"/>
      <c r="H55" s="43"/>
      <c r="I55" s="43"/>
      <c r="J55" s="41"/>
      <c r="K55" s="44"/>
      <c r="L55" s="40"/>
      <c r="M55" s="44"/>
      <c r="N55" s="45"/>
    </row>
    <row r="57" spans="1:14" x14ac:dyDescent="0.25">
      <c r="C57" s="5"/>
      <c r="F57" s="27"/>
      <c r="G57" s="27"/>
      <c r="H57" s="27"/>
      <c r="K57" s="25"/>
      <c r="L57" s="25"/>
      <c r="M57" s="25"/>
      <c r="N57" s="25"/>
    </row>
    <row r="58" spans="1:14" x14ac:dyDescent="0.25">
      <c r="C58" s="5"/>
      <c r="F58" s="27"/>
      <c r="G58" s="27"/>
      <c r="H58" s="27"/>
      <c r="K58" s="25"/>
      <c r="L58" s="25"/>
      <c r="M58" s="25"/>
      <c r="N58" s="25"/>
    </row>
    <row r="59" spans="1:14" x14ac:dyDescent="0.25">
      <c r="G59" s="22"/>
      <c r="L59" s="22"/>
      <c r="M59" s="22"/>
    </row>
    <row r="60" spans="1:14" x14ac:dyDescent="0.25">
      <c r="G60" s="22"/>
      <c r="L60" s="22"/>
      <c r="M60" s="22"/>
    </row>
    <row r="61" spans="1:14" ht="19.5" x14ac:dyDescent="0.25">
      <c r="A61" s="74" t="s">
        <v>99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ht="18" x14ac:dyDescent="0.25">
      <c r="A62" s="75" t="s">
        <v>74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</row>
    <row r="63" spans="1:14" ht="15" x14ac:dyDescent="0.25">
      <c r="A63" s="76" t="s">
        <v>2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</row>
    <row r="64" spans="1:14" ht="18.75" x14ac:dyDescent="0.25">
      <c r="A64" s="77" t="s">
        <v>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</row>
    <row r="66" spans="1:14" x14ac:dyDescent="0.25">
      <c r="A66" s="72" t="s">
        <v>3</v>
      </c>
      <c r="B66" s="65"/>
      <c r="C66" s="65" t="s">
        <v>4</v>
      </c>
      <c r="D66" s="65" t="s">
        <v>5</v>
      </c>
      <c r="E66" s="65" t="s">
        <v>6</v>
      </c>
      <c r="F66" s="65" t="s">
        <v>16</v>
      </c>
      <c r="G66" s="65"/>
      <c r="H66" s="65"/>
      <c r="I66" s="65"/>
      <c r="J66" s="65" t="s">
        <v>11</v>
      </c>
      <c r="K66" s="65" t="s">
        <v>17</v>
      </c>
      <c r="L66" s="65"/>
      <c r="M66" s="65"/>
      <c r="N66" s="67" t="s">
        <v>15</v>
      </c>
    </row>
    <row r="67" spans="1:14" ht="33" x14ac:dyDescent="0.25">
      <c r="A67" s="73"/>
      <c r="B67" s="66"/>
      <c r="C67" s="66"/>
      <c r="D67" s="66"/>
      <c r="E67" s="66"/>
      <c r="F67" s="26" t="s">
        <v>7</v>
      </c>
      <c r="G67" s="26" t="s">
        <v>8</v>
      </c>
      <c r="H67" s="26" t="s">
        <v>9</v>
      </c>
      <c r="I67" s="26" t="s">
        <v>10</v>
      </c>
      <c r="J67" s="66"/>
      <c r="K67" s="26" t="s">
        <v>12</v>
      </c>
      <c r="L67" s="26" t="s">
        <v>13</v>
      </c>
      <c r="M67" s="26" t="s">
        <v>14</v>
      </c>
      <c r="N67" s="68"/>
    </row>
    <row r="68" spans="1:14" ht="49.5" x14ac:dyDescent="0.25">
      <c r="A68" s="23" t="s">
        <v>94</v>
      </c>
      <c r="B68" s="14">
        <v>1</v>
      </c>
      <c r="C68" s="6" t="s">
        <v>75</v>
      </c>
      <c r="D68" s="8" t="s">
        <v>28</v>
      </c>
      <c r="E68" s="6" t="s">
        <v>22</v>
      </c>
      <c r="F68" s="12" t="s">
        <v>81</v>
      </c>
      <c r="G68" s="12">
        <v>44631</v>
      </c>
      <c r="H68" s="62" t="s">
        <v>82</v>
      </c>
      <c r="I68" s="12" t="s">
        <v>83</v>
      </c>
      <c r="J68" s="6" t="s">
        <v>80</v>
      </c>
      <c r="K68" s="7">
        <v>1500000</v>
      </c>
      <c r="L68" s="7"/>
      <c r="M68" s="7">
        <v>1500000</v>
      </c>
      <c r="N68" s="15" t="s">
        <v>89</v>
      </c>
    </row>
    <row r="69" spans="1:14" ht="49.5" x14ac:dyDescent="0.25">
      <c r="A69" s="23" t="s">
        <v>95</v>
      </c>
      <c r="B69" s="14">
        <f t="shared" ref="B69" si="0">+B68+1</f>
        <v>2</v>
      </c>
      <c r="C69" s="6" t="s">
        <v>76</v>
      </c>
      <c r="D69" s="8" t="s">
        <v>28</v>
      </c>
      <c r="E69" s="6" t="s">
        <v>22</v>
      </c>
      <c r="F69" s="12" t="s">
        <v>84</v>
      </c>
      <c r="G69" s="12" t="s">
        <v>85</v>
      </c>
      <c r="H69" s="12" t="s">
        <v>86</v>
      </c>
      <c r="I69" s="12">
        <v>44661</v>
      </c>
      <c r="J69" s="6" t="s">
        <v>80</v>
      </c>
      <c r="K69" s="7">
        <v>500000</v>
      </c>
      <c r="L69" s="8"/>
      <c r="M69" s="7">
        <v>500000</v>
      </c>
      <c r="N69" s="15" t="s">
        <v>90</v>
      </c>
    </row>
    <row r="70" spans="1:14" ht="66" x14ac:dyDescent="0.25">
      <c r="A70" s="23" t="s">
        <v>96</v>
      </c>
      <c r="B70" s="14">
        <v>3</v>
      </c>
      <c r="C70" s="6" t="s">
        <v>77</v>
      </c>
      <c r="D70" s="8" t="s">
        <v>28</v>
      </c>
      <c r="E70" s="6" t="s">
        <v>22</v>
      </c>
      <c r="F70" s="12" t="s">
        <v>81</v>
      </c>
      <c r="G70" s="12">
        <v>44631</v>
      </c>
      <c r="H70" s="62" t="s">
        <v>82</v>
      </c>
      <c r="I70" s="12" t="s">
        <v>83</v>
      </c>
      <c r="J70" s="6" t="s">
        <v>80</v>
      </c>
      <c r="K70" s="7">
        <v>1500000</v>
      </c>
      <c r="L70" s="8"/>
      <c r="M70" s="7">
        <v>1500000</v>
      </c>
      <c r="N70" s="15" t="s">
        <v>91</v>
      </c>
    </row>
    <row r="71" spans="1:14" ht="49.5" x14ac:dyDescent="0.25">
      <c r="A71" s="23" t="s">
        <v>97</v>
      </c>
      <c r="B71" s="57">
        <v>4</v>
      </c>
      <c r="C71" s="58" t="s">
        <v>78</v>
      </c>
      <c r="D71" s="59" t="s">
        <v>28</v>
      </c>
      <c r="E71" s="6" t="s">
        <v>22</v>
      </c>
      <c r="F71" s="12" t="s">
        <v>81</v>
      </c>
      <c r="G71" s="12">
        <v>44631</v>
      </c>
      <c r="H71" s="62" t="s">
        <v>82</v>
      </c>
      <c r="I71" s="12" t="s">
        <v>83</v>
      </c>
      <c r="J71" s="6" t="s">
        <v>80</v>
      </c>
      <c r="K71" s="60">
        <v>2500000</v>
      </c>
      <c r="L71" s="59"/>
      <c r="M71" s="60">
        <v>2500000</v>
      </c>
      <c r="N71" s="15" t="s">
        <v>92</v>
      </c>
    </row>
    <row r="72" spans="1:14" ht="49.5" x14ac:dyDescent="0.25">
      <c r="A72" s="23" t="s">
        <v>98</v>
      </c>
      <c r="B72" s="16">
        <v>5</v>
      </c>
      <c r="C72" s="17" t="s">
        <v>79</v>
      </c>
      <c r="D72" s="21" t="s">
        <v>28</v>
      </c>
      <c r="E72" s="17" t="s">
        <v>22</v>
      </c>
      <c r="F72" s="18" t="s">
        <v>84</v>
      </c>
      <c r="G72" s="18">
        <v>44691</v>
      </c>
      <c r="H72" s="63" t="s">
        <v>87</v>
      </c>
      <c r="I72" s="18" t="s">
        <v>88</v>
      </c>
      <c r="J72" s="17" t="s">
        <v>80</v>
      </c>
      <c r="K72" s="19">
        <v>5000000</v>
      </c>
      <c r="L72" s="21"/>
      <c r="M72" s="19">
        <v>5000000</v>
      </c>
      <c r="N72" s="20" t="s">
        <v>93</v>
      </c>
    </row>
    <row r="73" spans="1:14" x14ac:dyDescent="0.25">
      <c r="A73" s="9" t="s">
        <v>1</v>
      </c>
      <c r="E73" s="9" t="s">
        <v>25</v>
      </c>
      <c r="J73" s="9" t="s">
        <v>18</v>
      </c>
    </row>
    <row r="76" spans="1:14" x14ac:dyDescent="0.25">
      <c r="C76" s="11" t="s">
        <v>24</v>
      </c>
      <c r="F76" s="69" t="s">
        <v>26</v>
      </c>
      <c r="G76" s="69"/>
      <c r="H76" s="69"/>
      <c r="I76" s="13"/>
      <c r="K76" s="70" t="s">
        <v>19</v>
      </c>
      <c r="L76" s="70"/>
      <c r="M76" s="70"/>
      <c r="N76" s="70"/>
    </row>
    <row r="77" spans="1:14" ht="15" x14ac:dyDescent="0.25">
      <c r="C77" s="61" t="s">
        <v>27</v>
      </c>
      <c r="F77" s="71" t="s">
        <v>20</v>
      </c>
      <c r="G77" s="71"/>
      <c r="H77" s="71"/>
      <c r="K77" s="71" t="s">
        <v>21</v>
      </c>
      <c r="L77" s="71"/>
      <c r="M77" s="71"/>
      <c r="N77" s="71"/>
    </row>
    <row r="78" spans="1:14" x14ac:dyDescent="0.25">
      <c r="G78" s="22"/>
      <c r="L78" s="22"/>
      <c r="M78" s="22"/>
    </row>
    <row r="79" spans="1:14" x14ac:dyDescent="0.25">
      <c r="G79" s="22"/>
      <c r="L79" s="22"/>
      <c r="M79" s="22"/>
    </row>
    <row r="80" spans="1:14" x14ac:dyDescent="0.25">
      <c r="G80" s="22"/>
      <c r="L80" s="22"/>
      <c r="M80" s="22"/>
    </row>
  </sheetData>
  <mergeCells count="45">
    <mergeCell ref="N66:N67"/>
    <mergeCell ref="K66:M66"/>
    <mergeCell ref="A2:N2"/>
    <mergeCell ref="A3:N3"/>
    <mergeCell ref="A4:N4"/>
    <mergeCell ref="A6:A7"/>
    <mergeCell ref="B6:B7"/>
    <mergeCell ref="C6:C7"/>
    <mergeCell ref="D6:D7"/>
    <mergeCell ref="E6:E7"/>
    <mergeCell ref="F6:I6"/>
    <mergeCell ref="J6:J7"/>
    <mergeCell ref="K6:M6"/>
    <mergeCell ref="N6:N7"/>
    <mergeCell ref="A62:N62"/>
    <mergeCell ref="A30:N30"/>
    <mergeCell ref="A31:N31"/>
    <mergeCell ref="F76:H76"/>
    <mergeCell ref="K76:N76"/>
    <mergeCell ref="F77:H77"/>
    <mergeCell ref="K77:N77"/>
    <mergeCell ref="A61:N61"/>
    <mergeCell ref="A63:N63"/>
    <mergeCell ref="A64:N64"/>
    <mergeCell ref="A66:A67"/>
    <mergeCell ref="B66:B67"/>
    <mergeCell ref="C66:C67"/>
    <mergeCell ref="D66:D67"/>
    <mergeCell ref="E66:E67"/>
    <mergeCell ref="F66:I66"/>
    <mergeCell ref="J66:J67"/>
    <mergeCell ref="K53:N53"/>
    <mergeCell ref="K54:N54"/>
    <mergeCell ref="E53:I53"/>
    <mergeCell ref="E54:I54"/>
    <mergeCell ref="A32:N32"/>
    <mergeCell ref="A34:A35"/>
    <mergeCell ref="B34:B35"/>
    <mergeCell ref="C34:C35"/>
    <mergeCell ref="D34:D35"/>
    <mergeCell ref="E34:E35"/>
    <mergeCell ref="F34:I34"/>
    <mergeCell ref="J34:J35"/>
    <mergeCell ref="K34:M34"/>
    <mergeCell ref="N34:N35"/>
  </mergeCells>
  <pageMargins left="0.39" right="0.36" top="0.75" bottom="0.75" header="0.3" footer="0.3"/>
  <pageSetup paperSize="5" orientation="landscape" horizontalDpi="0" verticalDpi="0" r:id="rId1"/>
  <headerFooter>
    <oddHeader>&amp;L&amp;"-,Bold Italic"&amp;9Supplemental Annual Procurement Plan (APP) 2022 No.2
LGU - Matalam 
Matalam, Cotabato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SPP4 (2)</vt:lpstr>
      <vt:lpstr>SPP4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2023-05-30T04:43:31Z</dcterms:modified>
</cp:coreProperties>
</file>