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3rd 2022\"/>
    </mc:Choice>
  </mc:AlternateContent>
  <bookViews>
    <workbookView xWindow="0" yWindow="0" windowWidth="20490" windowHeight="7455"/>
  </bookViews>
  <sheets>
    <sheet name="CF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47" i="1"/>
  <c r="F53" i="1" s="1"/>
  <c r="D40" i="1"/>
  <c r="D35" i="1"/>
  <c r="F41" i="1" s="1"/>
  <c r="D27" i="1"/>
  <c r="D19" i="1"/>
  <c r="F28" i="1" s="1"/>
  <c r="F55" i="1" l="1"/>
  <c r="F57" i="1" s="1"/>
</calcChain>
</file>

<file path=xl/sharedStrings.xml><?xml version="1.0" encoding="utf-8"?>
<sst xmlns="http://schemas.openxmlformats.org/spreadsheetml/2006/main" count="53" uniqueCount="46">
  <si>
    <t>FDP Form 9-Statement of Cash Flows</t>
  </si>
  <si>
    <t>(BLGF Memorandum Circular No. 09-2012 dated February 21, 2012, Annex 2)</t>
  </si>
  <si>
    <t>STATEMENT OF CASH FLOWS</t>
  </si>
  <si>
    <t>2nd Quarter, CY 2022</t>
  </si>
  <si>
    <t>Province, City or Municipality: North Cotabato, Matalam</t>
  </si>
  <si>
    <t>(in Philippine Peso)</t>
  </si>
  <si>
    <t>Cash Flows from Operating Activities:</t>
  </si>
  <si>
    <t>Cash Inflows:</t>
  </si>
  <si>
    <t xml:space="preserve">    Collections from Taxpayers</t>
  </si>
  <si>
    <t xml:space="preserve">    Share from Internal Revenue Collections</t>
  </si>
  <si>
    <t xml:space="preserve">    Receipts from Sale of Goods or Services</t>
  </si>
  <si>
    <t xml:space="preserve">    Interest Income</t>
  </si>
  <si>
    <t xml:space="preserve">    Dividend Income</t>
  </si>
  <si>
    <t xml:space="preserve">    Other Receipts</t>
  </si>
  <si>
    <t xml:space="preserve">          Total Cash Inflow</t>
  </si>
  <si>
    <t>Cash Outflows:</t>
  </si>
  <si>
    <t xml:space="preserve">    Payments for Other Operating Expenses</t>
  </si>
  <si>
    <t xml:space="preserve">    Payments to Suppliers and Creditors</t>
  </si>
  <si>
    <t xml:space="preserve">    Payments for Salaries and Wages</t>
  </si>
  <si>
    <t xml:space="preserve">    Payments for Interest </t>
  </si>
  <si>
    <t xml:space="preserve">    Payment for Other Expenses</t>
  </si>
  <si>
    <t xml:space="preserve">          Total Cash Outflow</t>
  </si>
  <si>
    <t>Net  Cash from Operating Activities</t>
  </si>
  <si>
    <t>Cash Flows from Investing Activities:</t>
  </si>
  <si>
    <t xml:space="preserve">    From Sale of Property, Plant and Equipment</t>
  </si>
  <si>
    <t xml:space="preserve">    From Sale of Debt Securities of Other Entities</t>
  </si>
  <si>
    <t xml:space="preserve">    From Coll. of Principal on Loans to Other Entities</t>
  </si>
  <si>
    <t xml:space="preserve">          Total Cash Inflows</t>
  </si>
  <si>
    <t xml:space="preserve">    To Purchase Property, Plant and Equipment</t>
  </si>
  <si>
    <t xml:space="preserve">    To Purchase Debt Securities of Other Entities</t>
  </si>
  <si>
    <t>Net Cash from Investing Activities:</t>
  </si>
  <si>
    <t>Cash Flows from Financing Activities</t>
  </si>
  <si>
    <t xml:space="preserve">    From Issuance of Debt Securities</t>
  </si>
  <si>
    <t xml:space="preserve">    From Loan Proceeds</t>
  </si>
  <si>
    <t xml:space="preserve">    Retirement/Redemption of Dedt Securities</t>
  </si>
  <si>
    <t xml:space="preserve">    Payment of Loan Amortization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</si>
  <si>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</si>
  <si>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</si>
  <si>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</si>
  <si>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</si>
  <si>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</t>
  </si>
  <si>
    <t>correctness of the data or information contained in this documents</t>
  </si>
  <si>
    <t>LERIO D. MIGUEL, CPA</t>
  </si>
  <si>
    <t>OSCAR M. VALDEVIESO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</si>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</sst>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i/>
      <sz val="8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i/>
      <sz val="10"/>
      <name val="Century Gothic"/>
      <family val="2"/>
    </font>
    <font>
      <b/>
      <u val="double"/>
      <sz val="10"/>
      <name val="Century Gothic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4" fontId="2" fillId="0" borderId="0" xfId="0" applyNumberFormat="1" applyFont="1" applyBorder="1"/>
    <xf numFmtId="164" fontId="2" fillId="0" borderId="0" xfId="1" applyFont="1" applyBorder="1"/>
    <xf numFmtId="0" fontId="4" fillId="0" borderId="0" xfId="0" applyFont="1" applyBorder="1"/>
    <xf numFmtId="4" fontId="2" fillId="0" borderId="1" xfId="0" applyNumberFormat="1" applyFont="1" applyBorder="1"/>
    <xf numFmtId="39" fontId="2" fillId="0" borderId="0" xfId="0" applyNumberFormat="1" applyFont="1" applyBorder="1"/>
    <xf numFmtId="39" fontId="4" fillId="0" borderId="0" xfId="0" applyNumberFormat="1" applyFont="1" applyBorder="1" applyAlignment="1">
      <alignment horizontal="right"/>
    </xf>
    <xf numFmtId="164" fontId="2" fillId="0" borderId="2" xfId="1" applyFont="1" applyBorder="1"/>
    <xf numFmtId="164" fontId="2" fillId="0" borderId="1" xfId="1" applyFont="1" applyBorder="1"/>
    <xf numFmtId="164" fontId="2" fillId="0" borderId="3" xfId="1" applyFont="1" applyBorder="1"/>
    <xf numFmtId="4" fontId="2" fillId="0" borderId="2" xfId="0" applyNumberFormat="1" applyFont="1" applyBorder="1"/>
    <xf numFmtId="39" fontId="2" fillId="0" borderId="1" xfId="0" applyNumberFormat="1" applyFont="1" applyBorder="1"/>
    <xf numFmtId="164" fontId="4" fillId="0" borderId="2" xfId="1" applyFont="1" applyBorder="1" applyAlignment="1">
      <alignment horizontal="center"/>
    </xf>
    <xf numFmtId="164" fontId="4" fillId="0" borderId="0" xfId="1" applyFont="1" applyBorder="1"/>
    <xf numFmtId="39" fontId="2" fillId="0" borderId="0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4" fillId="0" borderId="0" xfId="0" applyNumberFormat="1" applyFont="1" applyBorder="1"/>
    <xf numFmtId="0" fontId="8" fillId="0" borderId="0" xfId="0" applyFont="1" applyBorder="1"/>
    <xf numFmtId="4" fontId="10" fillId="0" borderId="0" xfId="0" applyNumberFormat="1" applyFont="1" applyBorder="1" applyAlignment="1">
      <alignment horizontal="right"/>
    </xf>
    <xf numFmtId="0" fontId="11" fillId="0" borderId="0" xfId="0" applyFont="1"/>
    <xf numFmtId="4" fontId="10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9" fillId="0" borderId="0" xfId="0" applyNumberFormat="1" applyFont="1" applyAlignment="1">
      <alignment horizontal="left"/>
    </xf>
    <xf numFmtId="0" fontId="12" fillId="0" borderId="0" xfId="0" applyFont="1"/>
    <xf numFmtId="4" fontId="9" fillId="0" borderId="0" xfId="0" applyNumberFormat="1" applyFont="1"/>
    <xf numFmtId="4" fontId="12" fillId="0" borderId="0" xfId="0" applyNumberFormat="1" applyFont="1"/>
    <xf numFmtId="0" fontId="12" fillId="0" borderId="0" xfId="0" applyFont="1" applyBorder="1"/>
    <xf numFmtId="0" fontId="2" fillId="0" borderId="0" xfId="0" applyFont="1"/>
    <xf numFmtId="0" fontId="4" fillId="0" borderId="0" xfId="0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2</xdr:row>
      <xdr:rowOff>47625</xdr:rowOff>
    </xdr:from>
    <xdr:to>
      <xdr:col>2</xdr:col>
      <xdr:colOff>866775</xdr:colOff>
      <xdr:row>8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28625"/>
          <a:ext cx="914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119"/>
  <sheetViews>
    <sheetView tabSelected="1" workbookViewId="0">
      <selection activeCell="I22" sqref="I22"/>
    </sheetView>
  </sheetViews>
  <sheetFormatPr defaultRowHeight="12.75" outlineLevelRow="3" x14ac:dyDescent="0.2"/>
  <cols>
    <col min="1" max="1" width="5.140625" customWidth="1"/>
    <col min="2" max="2" width="6.28515625" customWidth="1"/>
    <col min="3" max="3" width="47.7109375" customWidth="1"/>
    <col min="4" max="4" width="18.140625" customWidth="1"/>
    <col min="5" max="5" width="2.42578125" customWidth="1"/>
    <col min="6" max="6" width="16.28515625" customWidth="1"/>
    <col min="7" max="7" width="2" customWidth="1"/>
    <col min="8" max="8" width="17.7109375" customWidth="1"/>
    <col min="9" max="9" width="2.140625" customWidth="1"/>
    <col min="10" max="10" width="19.5703125" customWidth="1"/>
  </cols>
  <sheetData>
    <row r="1" spans="2:10" ht="15.75" customHeight="1" x14ac:dyDescent="0.2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14.25" x14ac:dyDescent="0.3">
      <c r="B2" s="3" t="s">
        <v>1</v>
      </c>
      <c r="C2" s="3"/>
      <c r="D2" s="3"/>
      <c r="E2" s="3"/>
      <c r="F2" s="3"/>
      <c r="G2" s="3"/>
      <c r="H2" s="4"/>
      <c r="I2" s="4"/>
      <c r="J2" s="4"/>
    </row>
    <row r="3" spans="2:10" ht="13.5" x14ac:dyDescent="0.25">
      <c r="B3" s="5"/>
      <c r="C3" s="6"/>
      <c r="D3" s="6"/>
      <c r="E3" s="6"/>
      <c r="F3" s="6"/>
      <c r="G3" s="4"/>
      <c r="H3" s="4"/>
      <c r="I3" s="4"/>
      <c r="J3" s="4"/>
    </row>
    <row r="4" spans="2:10" ht="20.25" customHeight="1" x14ac:dyDescent="0.2">
      <c r="B4" s="7" t="s">
        <v>2</v>
      </c>
      <c r="C4" s="7"/>
      <c r="D4" s="7"/>
      <c r="E4" s="7"/>
      <c r="F4" s="7"/>
      <c r="G4" s="7"/>
      <c r="H4" s="4"/>
      <c r="I4" s="4"/>
      <c r="J4" s="4"/>
    </row>
    <row r="5" spans="2:10" ht="12" customHeight="1" x14ac:dyDescent="0.25">
      <c r="B5" s="8" t="s">
        <v>3</v>
      </c>
      <c r="C5" s="8"/>
      <c r="D5" s="8"/>
      <c r="E5" s="8"/>
      <c r="F5" s="8"/>
      <c r="G5" s="8"/>
      <c r="H5" s="9"/>
      <c r="I5" s="4"/>
      <c r="J5" s="4"/>
    </row>
    <row r="6" spans="2:10" ht="26.25" hidden="1" customHeight="1" x14ac:dyDescent="0.25">
      <c r="B6" s="10"/>
      <c r="C6" s="10"/>
      <c r="D6" s="10"/>
      <c r="E6" s="10"/>
      <c r="F6" s="4"/>
      <c r="G6" s="4"/>
      <c r="H6" s="4"/>
      <c r="I6" s="4"/>
      <c r="J6" s="4"/>
    </row>
    <row r="7" spans="2:10" ht="27" hidden="1" customHeight="1" x14ac:dyDescent="0.2">
      <c r="B7" s="11"/>
      <c r="C7" s="9"/>
      <c r="D7" s="9"/>
      <c r="E7" s="9"/>
      <c r="F7" s="4"/>
      <c r="G7" s="4"/>
      <c r="H7" s="4"/>
      <c r="I7" s="4"/>
      <c r="J7" s="4"/>
    </row>
    <row r="8" spans="2:10" ht="13.5" customHeight="1" x14ac:dyDescent="0.25">
      <c r="B8" s="8" t="s">
        <v>4</v>
      </c>
      <c r="C8" s="8"/>
      <c r="D8" s="8"/>
      <c r="E8" s="8"/>
      <c r="F8" s="8"/>
      <c r="G8" s="8"/>
      <c r="H8" s="4"/>
      <c r="I8" s="4"/>
      <c r="J8" s="4"/>
    </row>
    <row r="9" spans="2:10" ht="13.5" customHeight="1" x14ac:dyDescent="0.25">
      <c r="B9" s="12" t="s">
        <v>5</v>
      </c>
      <c r="C9" s="12"/>
      <c r="D9" s="12"/>
      <c r="E9" s="12"/>
      <c r="F9" s="12"/>
      <c r="G9" s="12"/>
      <c r="H9" s="4"/>
      <c r="I9" s="4"/>
      <c r="J9" s="4"/>
    </row>
    <row r="10" spans="2:10" ht="3" customHeight="1" x14ac:dyDescent="0.25">
      <c r="B10" s="13"/>
      <c r="C10" s="13"/>
      <c r="D10" s="14"/>
      <c r="E10" s="15"/>
      <c r="F10" s="14"/>
      <c r="G10" s="15"/>
      <c r="H10" s="14"/>
      <c r="I10" s="15"/>
      <c r="J10" s="16"/>
    </row>
    <row r="11" spans="2:10" ht="13.5" x14ac:dyDescent="0.25">
      <c r="B11" s="17" t="s">
        <v>6</v>
      </c>
      <c r="C11" s="13"/>
      <c r="D11" s="18"/>
      <c r="E11" s="19"/>
      <c r="F11" s="19"/>
      <c r="G11" s="20"/>
      <c r="H11" s="20"/>
      <c r="I11" s="20"/>
      <c r="J11" s="20"/>
    </row>
    <row r="12" spans="2:10" ht="13.5" x14ac:dyDescent="0.25">
      <c r="B12" s="13"/>
      <c r="C12" s="21" t="s">
        <v>7</v>
      </c>
      <c r="D12" s="20"/>
      <c r="E12" s="20"/>
      <c r="F12" s="20"/>
      <c r="G12" s="20"/>
      <c r="H12" s="20"/>
      <c r="I12" s="20"/>
      <c r="J12" s="20"/>
    </row>
    <row r="13" spans="2:10" ht="13.5" x14ac:dyDescent="0.25">
      <c r="B13" s="13"/>
      <c r="C13" s="13" t="s">
        <v>8</v>
      </c>
      <c r="D13" s="22">
        <v>15086445.949999999</v>
      </c>
      <c r="E13" s="20"/>
      <c r="F13" s="22"/>
      <c r="G13" s="20"/>
      <c r="H13" s="22"/>
      <c r="I13" s="20"/>
      <c r="J13" s="22"/>
    </row>
    <row r="14" spans="2:10" ht="13.5" x14ac:dyDescent="0.25">
      <c r="B14" s="13"/>
      <c r="C14" s="13" t="s">
        <v>9</v>
      </c>
      <c r="D14" s="22">
        <v>195484014</v>
      </c>
      <c r="E14" s="20"/>
      <c r="F14" s="22"/>
      <c r="G14" s="20"/>
      <c r="H14" s="22"/>
      <c r="I14" s="20"/>
      <c r="J14" s="22"/>
    </row>
    <row r="15" spans="2:10" ht="13.5" x14ac:dyDescent="0.25">
      <c r="B15" s="13"/>
      <c r="C15" s="13" t="s">
        <v>10</v>
      </c>
      <c r="D15" s="22">
        <v>4639210.26</v>
      </c>
      <c r="E15" s="20"/>
      <c r="F15" s="22"/>
      <c r="G15" s="20"/>
      <c r="H15" s="22"/>
      <c r="I15" s="20"/>
      <c r="J15" s="22"/>
    </row>
    <row r="16" spans="2:10" ht="13.5" x14ac:dyDescent="0.25">
      <c r="B16" s="13"/>
      <c r="C16" s="13" t="s">
        <v>11</v>
      </c>
      <c r="D16" s="22">
        <v>426816.28</v>
      </c>
      <c r="E16" s="20"/>
      <c r="F16" s="22"/>
      <c r="G16" s="20"/>
      <c r="H16" s="22"/>
      <c r="I16" s="20"/>
      <c r="J16" s="22"/>
    </row>
    <row r="17" spans="2:10" ht="13.5" x14ac:dyDescent="0.25">
      <c r="B17" s="13"/>
      <c r="C17" s="13" t="s">
        <v>12</v>
      </c>
      <c r="D17" s="23">
        <v>0</v>
      </c>
      <c r="E17" s="20"/>
      <c r="F17" s="22"/>
      <c r="G17" s="20"/>
      <c r="H17" s="22"/>
      <c r="I17" s="20"/>
      <c r="J17" s="22"/>
    </row>
    <row r="18" spans="2:10" ht="13.5" x14ac:dyDescent="0.25">
      <c r="B18" s="13"/>
      <c r="C18" s="13" t="s">
        <v>13</v>
      </c>
      <c r="D18" s="22">
        <v>21601321.639999997</v>
      </c>
      <c r="E18" s="20"/>
      <c r="F18" s="22"/>
      <c r="G18" s="20"/>
      <c r="H18" s="22"/>
      <c r="I18" s="20"/>
      <c r="J18" s="22"/>
    </row>
    <row r="19" spans="2:10" ht="13.5" x14ac:dyDescent="0.25">
      <c r="B19" s="13"/>
      <c r="C19" s="24" t="s">
        <v>14</v>
      </c>
      <c r="D19" s="25">
        <f>SUM(D13:D18)</f>
        <v>237237808.12999997</v>
      </c>
      <c r="E19" s="20"/>
      <c r="F19" s="22"/>
      <c r="G19" s="20"/>
      <c r="H19" s="22"/>
      <c r="I19" s="20"/>
      <c r="J19" s="22"/>
    </row>
    <row r="20" spans="2:10" ht="13.5" x14ac:dyDescent="0.25">
      <c r="B20" s="13"/>
      <c r="C20" s="13"/>
      <c r="D20" s="22"/>
      <c r="E20" s="20"/>
      <c r="F20" s="22"/>
      <c r="G20" s="20"/>
      <c r="H20" s="22"/>
      <c r="I20" s="20"/>
      <c r="J20" s="22"/>
    </row>
    <row r="21" spans="2:10" ht="13.5" x14ac:dyDescent="0.25">
      <c r="B21" s="13"/>
      <c r="C21" s="21" t="s">
        <v>15</v>
      </c>
      <c r="D21" s="22"/>
      <c r="E21" s="20"/>
      <c r="F21" s="22"/>
      <c r="G21" s="20"/>
      <c r="H21" s="22"/>
      <c r="I21" s="20"/>
      <c r="J21" s="13"/>
    </row>
    <row r="22" spans="2:10" ht="13.5" x14ac:dyDescent="0.25">
      <c r="B22" s="13"/>
      <c r="C22" s="13" t="s">
        <v>16</v>
      </c>
      <c r="D22" s="22">
        <v>48535789.260000005</v>
      </c>
      <c r="E22" s="20"/>
      <c r="F22" s="22"/>
      <c r="G22" s="20"/>
      <c r="H22" s="22"/>
      <c r="I22" s="20"/>
      <c r="J22" s="13"/>
    </row>
    <row r="23" spans="2:10" ht="13.5" x14ac:dyDescent="0.25">
      <c r="B23" s="13"/>
      <c r="C23" s="13" t="s">
        <v>17</v>
      </c>
      <c r="D23" s="22">
        <v>493866.80999999994</v>
      </c>
      <c r="E23" s="20"/>
      <c r="F23" s="22"/>
      <c r="G23" s="20"/>
      <c r="H23" s="22"/>
      <c r="I23" s="20"/>
      <c r="J23" s="22"/>
    </row>
    <row r="24" spans="2:10" ht="13.5" x14ac:dyDescent="0.25">
      <c r="B24" s="13"/>
      <c r="C24" s="13" t="s">
        <v>18</v>
      </c>
      <c r="D24" s="22">
        <v>39478257.409999989</v>
      </c>
      <c r="E24" s="20"/>
      <c r="F24" s="22"/>
      <c r="G24" s="20"/>
      <c r="H24" s="22"/>
      <c r="I24" s="20"/>
      <c r="J24" s="22"/>
    </row>
    <row r="25" spans="2:10" ht="13.5" x14ac:dyDescent="0.25">
      <c r="B25" s="13"/>
      <c r="C25" s="13" t="s">
        <v>19</v>
      </c>
      <c r="D25" s="22">
        <v>4536444.4000000004</v>
      </c>
      <c r="E25" s="20"/>
      <c r="F25" s="22"/>
      <c r="G25" s="20"/>
      <c r="H25" s="22"/>
      <c r="I25" s="20"/>
      <c r="J25" s="22"/>
    </row>
    <row r="26" spans="2:10" ht="13.5" x14ac:dyDescent="0.25">
      <c r="B26" s="13"/>
      <c r="C26" s="13" t="s">
        <v>20</v>
      </c>
      <c r="D26" s="22">
        <v>33552056.84</v>
      </c>
      <c r="E26" s="20"/>
      <c r="F26" s="22"/>
      <c r="G26" s="20"/>
      <c r="H26" s="22"/>
      <c r="I26" s="20"/>
      <c r="J26" s="22"/>
    </row>
    <row r="27" spans="2:10" ht="13.5" x14ac:dyDescent="0.25">
      <c r="B27" s="13"/>
      <c r="C27" s="24" t="s">
        <v>21</v>
      </c>
      <c r="D27" s="25">
        <f>SUM(D22:D26)</f>
        <v>126596414.72</v>
      </c>
      <c r="E27" s="20"/>
      <c r="F27" s="22"/>
      <c r="G27" s="20"/>
      <c r="H27" s="22"/>
      <c r="I27" s="20"/>
      <c r="J27" s="22"/>
    </row>
    <row r="28" spans="2:10" ht="13.5" x14ac:dyDescent="0.25">
      <c r="B28" s="13"/>
      <c r="C28" s="24" t="s">
        <v>22</v>
      </c>
      <c r="D28" s="26"/>
      <c r="E28" s="20"/>
      <c r="F28" s="27">
        <f>+D19-D27</f>
        <v>110641393.40999997</v>
      </c>
      <c r="G28" s="27"/>
      <c r="H28" s="26"/>
      <c r="I28" s="20"/>
      <c r="J28" s="22"/>
    </row>
    <row r="29" spans="2:10" ht="13.5" x14ac:dyDescent="0.25">
      <c r="B29" s="13"/>
      <c r="C29" s="13"/>
      <c r="D29" s="26"/>
      <c r="E29" s="20"/>
      <c r="F29" s="26"/>
      <c r="G29" s="20"/>
      <c r="H29" s="26"/>
      <c r="I29" s="20"/>
      <c r="J29" s="22"/>
    </row>
    <row r="30" spans="2:10" ht="13.5" x14ac:dyDescent="0.25">
      <c r="B30" s="17" t="s">
        <v>23</v>
      </c>
      <c r="C30" s="13"/>
      <c r="D30" s="22"/>
      <c r="E30" s="20"/>
      <c r="F30" s="22"/>
      <c r="G30" s="20"/>
      <c r="H30" s="22"/>
      <c r="I30" s="20"/>
      <c r="J30" s="13"/>
    </row>
    <row r="31" spans="2:10" ht="13.5" x14ac:dyDescent="0.25">
      <c r="B31" s="13"/>
      <c r="C31" s="21" t="s">
        <v>7</v>
      </c>
      <c r="D31" s="22"/>
      <c r="E31" s="20"/>
      <c r="F31" s="22"/>
      <c r="G31" s="20"/>
      <c r="H31" s="22"/>
      <c r="I31" s="20"/>
      <c r="J31" s="13"/>
    </row>
    <row r="32" spans="2:10" ht="13.5" x14ac:dyDescent="0.25">
      <c r="B32" s="13"/>
      <c r="C32" s="13" t="s">
        <v>24</v>
      </c>
      <c r="D32" s="23">
        <v>0</v>
      </c>
      <c r="E32" s="20"/>
      <c r="F32" s="22"/>
      <c r="G32" s="20"/>
      <c r="H32" s="22"/>
      <c r="I32" s="20"/>
      <c r="J32" s="22"/>
    </row>
    <row r="33" spans="2:10" ht="13.5" x14ac:dyDescent="0.25">
      <c r="B33" s="13"/>
      <c r="C33" s="13" t="s">
        <v>25</v>
      </c>
      <c r="D33" s="23">
        <v>0</v>
      </c>
      <c r="E33" s="20"/>
      <c r="F33" s="22"/>
      <c r="G33" s="20"/>
      <c r="H33" s="22"/>
      <c r="I33" s="20"/>
      <c r="J33" s="22"/>
    </row>
    <row r="34" spans="2:10" ht="13.5" x14ac:dyDescent="0.25">
      <c r="B34" s="13"/>
      <c r="C34" s="13" t="s">
        <v>26</v>
      </c>
      <c r="D34" s="28">
        <v>0</v>
      </c>
      <c r="E34" s="20"/>
      <c r="F34" s="22"/>
      <c r="G34" s="20"/>
      <c r="H34" s="22"/>
      <c r="I34" s="20"/>
      <c r="J34" s="22"/>
    </row>
    <row r="35" spans="2:10" ht="13.5" x14ac:dyDescent="0.25">
      <c r="B35" s="13"/>
      <c r="C35" s="24" t="s">
        <v>27</v>
      </c>
      <c r="D35" s="29">
        <f>+D32</f>
        <v>0</v>
      </c>
      <c r="E35" s="20"/>
      <c r="F35" s="22"/>
      <c r="G35" s="20"/>
      <c r="H35" s="22"/>
      <c r="I35" s="20"/>
      <c r="J35" s="22"/>
    </row>
    <row r="36" spans="2:10" ht="13.5" x14ac:dyDescent="0.25">
      <c r="B36" s="13"/>
      <c r="C36" s="24"/>
      <c r="D36" s="23"/>
      <c r="E36" s="20"/>
      <c r="F36" s="22"/>
      <c r="G36" s="20"/>
      <c r="H36" s="22"/>
      <c r="I36" s="20"/>
      <c r="J36" s="22"/>
    </row>
    <row r="37" spans="2:10" ht="13.5" x14ac:dyDescent="0.25">
      <c r="B37" s="13"/>
      <c r="C37" s="21" t="s">
        <v>15</v>
      </c>
      <c r="D37" s="22"/>
      <c r="E37" s="20"/>
      <c r="F37" s="22"/>
      <c r="G37" s="20"/>
      <c r="H37" s="22"/>
      <c r="I37" s="20"/>
      <c r="J37" s="13"/>
    </row>
    <row r="38" spans="2:10" ht="13.5" x14ac:dyDescent="0.25">
      <c r="B38" s="13"/>
      <c r="C38" s="13" t="s">
        <v>28</v>
      </c>
      <c r="D38" s="22">
        <v>33440855.760000005</v>
      </c>
      <c r="E38" s="20"/>
      <c r="F38" s="22"/>
      <c r="G38" s="20"/>
      <c r="H38" s="22"/>
      <c r="I38" s="20"/>
      <c r="J38" s="22"/>
    </row>
    <row r="39" spans="2:10" ht="13.5" x14ac:dyDescent="0.25">
      <c r="B39" s="13"/>
      <c r="C39" s="13" t="s">
        <v>29</v>
      </c>
      <c r="D39" s="30">
        <v>0</v>
      </c>
      <c r="E39" s="20"/>
      <c r="F39" s="22"/>
      <c r="G39" s="20"/>
      <c r="H39" s="22"/>
      <c r="I39" s="20"/>
      <c r="J39" s="22"/>
    </row>
    <row r="40" spans="2:10" ht="13.5" x14ac:dyDescent="0.25">
      <c r="B40" s="13"/>
      <c r="C40" s="24" t="s">
        <v>21</v>
      </c>
      <c r="D40" s="25">
        <f>+D38</f>
        <v>33440855.760000005</v>
      </c>
      <c r="E40" s="20"/>
      <c r="F40" s="22"/>
      <c r="G40" s="20"/>
      <c r="H40" s="22"/>
      <c r="I40" s="20"/>
      <c r="J40" s="22"/>
    </row>
    <row r="41" spans="2:10" ht="13.5" x14ac:dyDescent="0.25">
      <c r="B41" s="13"/>
      <c r="C41" s="24" t="s">
        <v>30</v>
      </c>
      <c r="D41" s="26"/>
      <c r="E41" s="20"/>
      <c r="F41" s="27">
        <f>+D35-D40</f>
        <v>-33440855.760000005</v>
      </c>
      <c r="G41" s="27"/>
      <c r="H41" s="22"/>
      <c r="I41" s="20"/>
      <c r="J41" s="22"/>
    </row>
    <row r="42" spans="2:10" ht="13.5" x14ac:dyDescent="0.25">
      <c r="B42" s="13"/>
      <c r="C42" s="13"/>
      <c r="D42" s="22"/>
      <c r="E42" s="20"/>
      <c r="F42" s="22"/>
      <c r="G42" s="20"/>
      <c r="H42" s="22"/>
      <c r="I42" s="20"/>
      <c r="J42" s="22"/>
    </row>
    <row r="43" spans="2:10" ht="13.5" x14ac:dyDescent="0.25">
      <c r="B43" s="24" t="s">
        <v>31</v>
      </c>
      <c r="C43" s="13"/>
      <c r="D43" s="22"/>
      <c r="E43" s="20"/>
      <c r="F43" s="22"/>
      <c r="G43" s="20"/>
      <c r="H43" s="22"/>
      <c r="I43" s="20"/>
      <c r="J43" s="13"/>
    </row>
    <row r="44" spans="2:10" ht="13.5" outlineLevel="3" x14ac:dyDescent="0.25">
      <c r="B44" s="13"/>
      <c r="C44" s="13" t="s">
        <v>7</v>
      </c>
      <c r="D44" s="22"/>
      <c r="E44" s="20"/>
      <c r="F44" s="22"/>
      <c r="G44" s="20"/>
      <c r="H44" s="22"/>
      <c r="I44" s="20"/>
      <c r="J44" s="13"/>
    </row>
    <row r="45" spans="2:10" ht="13.5" outlineLevel="3" x14ac:dyDescent="0.25">
      <c r="B45" s="13"/>
      <c r="C45" s="13" t="s">
        <v>32</v>
      </c>
      <c r="D45" s="23">
        <v>0</v>
      </c>
      <c r="E45" s="20"/>
      <c r="F45" s="22"/>
      <c r="G45" s="20"/>
      <c r="H45" s="22"/>
      <c r="I45" s="20"/>
      <c r="J45" s="22"/>
    </row>
    <row r="46" spans="2:10" ht="13.5" outlineLevel="3" x14ac:dyDescent="0.25">
      <c r="B46" s="13"/>
      <c r="C46" s="13" t="s">
        <v>33</v>
      </c>
      <c r="D46" s="28">
        <v>6165398.0100000016</v>
      </c>
      <c r="E46" s="20"/>
      <c r="F46" s="22"/>
      <c r="G46" s="20"/>
      <c r="H46" s="22"/>
      <c r="I46" s="20"/>
      <c r="J46" s="22"/>
    </row>
    <row r="47" spans="2:10" ht="13.5" outlineLevel="3" x14ac:dyDescent="0.25">
      <c r="B47" s="13"/>
      <c r="C47" s="24" t="s">
        <v>21</v>
      </c>
      <c r="D47" s="29">
        <f>+D46</f>
        <v>6165398.0100000016</v>
      </c>
      <c r="E47" s="20"/>
      <c r="F47" s="22"/>
      <c r="G47" s="20"/>
      <c r="H47" s="22"/>
      <c r="I47" s="20"/>
      <c r="J47" s="22"/>
    </row>
    <row r="48" spans="2:10" ht="13.5" outlineLevel="3" x14ac:dyDescent="0.25">
      <c r="B48" s="13"/>
      <c r="C48" s="24"/>
      <c r="D48" s="23"/>
      <c r="E48" s="20"/>
      <c r="F48" s="22"/>
      <c r="G48" s="20"/>
      <c r="H48" s="22"/>
      <c r="I48" s="20"/>
      <c r="J48" s="22"/>
    </row>
    <row r="49" spans="2:10" ht="13.5" outlineLevel="3" x14ac:dyDescent="0.25">
      <c r="B49" s="13"/>
      <c r="C49" s="13" t="s">
        <v>15</v>
      </c>
      <c r="D49" s="22"/>
      <c r="E49" s="20"/>
      <c r="F49" s="22"/>
      <c r="G49" s="20"/>
      <c r="H49" s="22"/>
      <c r="I49" s="20"/>
      <c r="J49" s="13"/>
    </row>
    <row r="50" spans="2:10" ht="13.5" outlineLevel="3" x14ac:dyDescent="0.25">
      <c r="B50" s="13"/>
      <c r="C50" s="13" t="s">
        <v>34</v>
      </c>
      <c r="D50" s="22"/>
      <c r="E50" s="20"/>
      <c r="F50" s="22"/>
      <c r="G50" s="20"/>
      <c r="H50" s="22"/>
      <c r="I50" s="20"/>
      <c r="J50" s="22"/>
    </row>
    <row r="51" spans="2:10" ht="13.5" outlineLevel="3" x14ac:dyDescent="0.25">
      <c r="B51" s="13"/>
      <c r="C51" s="13" t="s">
        <v>35</v>
      </c>
      <c r="D51" s="31">
        <v>8921590.7200000007</v>
      </c>
      <c r="E51" s="20"/>
      <c r="F51" s="22"/>
      <c r="G51" s="20"/>
      <c r="H51" s="22"/>
      <c r="I51" s="20"/>
      <c r="J51" s="22"/>
    </row>
    <row r="52" spans="2:10" ht="13.5" outlineLevel="3" x14ac:dyDescent="0.25">
      <c r="B52" s="13"/>
      <c r="C52" s="24" t="s">
        <v>21</v>
      </c>
      <c r="D52" s="32">
        <f>SUM(D50:D51)</f>
        <v>8921590.7200000007</v>
      </c>
      <c r="E52" s="20"/>
      <c r="F52" s="26"/>
      <c r="G52" s="20"/>
      <c r="H52" s="22"/>
      <c r="I52" s="20"/>
      <c r="J52" s="22"/>
    </row>
    <row r="53" spans="2:10" ht="13.5" x14ac:dyDescent="0.25">
      <c r="B53" s="13"/>
      <c r="C53" s="24" t="s">
        <v>36</v>
      </c>
      <c r="E53" s="20"/>
      <c r="F53" s="33">
        <f>D47-D52</f>
        <v>-2756192.709999999</v>
      </c>
      <c r="G53" s="33"/>
      <c r="H53" s="26"/>
      <c r="I53" s="20"/>
      <c r="J53" s="26"/>
    </row>
    <row r="54" spans="2:10" ht="13.5" x14ac:dyDescent="0.25">
      <c r="B54" s="13"/>
      <c r="C54" s="24"/>
      <c r="E54" s="20"/>
      <c r="F54" s="34"/>
      <c r="G54" s="20"/>
      <c r="H54" s="26"/>
      <c r="I54" s="20"/>
      <c r="J54" s="26"/>
    </row>
    <row r="55" spans="2:10" ht="13.5" x14ac:dyDescent="0.25">
      <c r="B55" s="13" t="s">
        <v>37</v>
      </c>
      <c r="C55" s="13"/>
      <c r="D55" s="26"/>
      <c r="E55" s="20"/>
      <c r="F55" s="35">
        <f>+F28+F41+F53</f>
        <v>74444344.939999968</v>
      </c>
      <c r="G55" s="35"/>
      <c r="H55" s="22"/>
      <c r="I55" s="20"/>
      <c r="J55" s="22"/>
    </row>
    <row r="56" spans="2:10" ht="13.5" x14ac:dyDescent="0.25">
      <c r="B56" s="13" t="s">
        <v>38</v>
      </c>
      <c r="C56" s="13"/>
      <c r="D56" s="22"/>
      <c r="E56" s="20"/>
      <c r="F56" s="36">
        <v>368462321.87</v>
      </c>
      <c r="G56" s="36"/>
      <c r="H56" s="22"/>
      <c r="I56" s="20"/>
      <c r="J56" s="22"/>
    </row>
    <row r="57" spans="2:10" s="40" customFormat="1" ht="13.5" x14ac:dyDescent="0.25">
      <c r="B57" s="24" t="s">
        <v>39</v>
      </c>
      <c r="C57" s="13"/>
      <c r="D57" s="37"/>
      <c r="E57" s="38"/>
      <c r="F57" s="39">
        <f>+F56+F55</f>
        <v>442906666.80999994</v>
      </c>
      <c r="G57" s="39"/>
      <c r="H57" s="37"/>
      <c r="I57" s="38"/>
      <c r="J57" s="37"/>
    </row>
    <row r="58" spans="2:10" s="40" customFormat="1" ht="13.5" x14ac:dyDescent="0.25">
      <c r="B58" s="24"/>
      <c r="C58" s="13"/>
      <c r="D58" s="37"/>
      <c r="E58" s="38"/>
      <c r="F58" s="41"/>
      <c r="G58" s="41"/>
      <c r="H58" s="37"/>
      <c r="I58" s="38"/>
      <c r="J58" s="37"/>
    </row>
    <row r="59" spans="2:10" ht="15" customHeight="1" x14ac:dyDescent="0.25">
      <c r="B59" s="13"/>
      <c r="C59" s="13"/>
      <c r="D59" s="22"/>
      <c r="E59" s="22"/>
      <c r="F59" s="42"/>
      <c r="G59" s="20"/>
      <c r="H59" s="20"/>
      <c r="I59" s="20"/>
      <c r="J59" s="20"/>
    </row>
    <row r="60" spans="2:10" s="44" customFormat="1" x14ac:dyDescent="0.2">
      <c r="B60" s="43" t="s">
        <v>40</v>
      </c>
      <c r="D60" s="45"/>
      <c r="F60" s="46"/>
      <c r="H60" s="47"/>
      <c r="I60" s="47"/>
      <c r="J60" s="47"/>
    </row>
    <row r="61" spans="2:10" s="44" customFormat="1" x14ac:dyDescent="0.2">
      <c r="B61" s="45" t="s">
        <v>41</v>
      </c>
      <c r="D61" s="45"/>
      <c r="F61" s="46"/>
      <c r="H61" s="47"/>
      <c r="I61" s="47"/>
      <c r="J61" s="47"/>
    </row>
    <row r="62" spans="2:10" ht="13.5" x14ac:dyDescent="0.25">
      <c r="B62" s="48"/>
      <c r="C62" s="49"/>
      <c r="D62" s="49"/>
      <c r="F62" s="50"/>
    </row>
    <row r="63" spans="2:10" ht="14.25" customHeight="1" x14ac:dyDescent="0.25">
      <c r="B63" s="48"/>
      <c r="C63" s="48"/>
      <c r="D63" s="48"/>
    </row>
    <row r="64" spans="2:10" ht="13.5" x14ac:dyDescent="0.25">
      <c r="B64" s="51"/>
      <c r="C64" s="52" t="s">
        <v>42</v>
      </c>
      <c r="D64" s="53" t="s">
        <v>43</v>
      </c>
      <c r="E64" s="53"/>
      <c r="F64" s="53"/>
      <c r="G64" s="53"/>
    </row>
    <row r="65" spans="2:7" ht="13.5" x14ac:dyDescent="0.25">
      <c r="B65" s="51"/>
      <c r="C65" s="51" t="s">
        <v>44</v>
      </c>
      <c r="D65" s="5" t="s">
        <v>45</v>
      </c>
      <c r="E65" s="5"/>
      <c r="F65" s="5"/>
      <c r="G65" s="5"/>
    </row>
    <row r="66" spans="2:7" ht="13.5" x14ac:dyDescent="0.25">
      <c r="B66" s="48"/>
      <c r="C66" s="48"/>
      <c r="D66" s="48"/>
      <c r="E66" s="48"/>
    </row>
    <row r="67" spans="2:7" ht="13.5" x14ac:dyDescent="0.25">
      <c r="B67" s="48"/>
      <c r="C67" s="48"/>
      <c r="D67" s="48"/>
      <c r="E67" s="48"/>
    </row>
    <row r="68" spans="2:7" ht="13.5" x14ac:dyDescent="0.25">
      <c r="B68" s="48"/>
      <c r="C68" s="48"/>
      <c r="D68" s="48"/>
      <c r="E68" s="48"/>
    </row>
    <row r="69" spans="2:7" ht="13.5" x14ac:dyDescent="0.25">
      <c r="B69" s="48"/>
      <c r="C69" s="48"/>
      <c r="D69" s="48"/>
      <c r="E69" s="48"/>
    </row>
    <row r="70" spans="2:7" ht="13.5" x14ac:dyDescent="0.25">
      <c r="B70" s="48"/>
      <c r="C70" s="48"/>
      <c r="D70" s="48"/>
      <c r="E70" s="48"/>
    </row>
    <row r="71" spans="2:7" ht="13.5" x14ac:dyDescent="0.25">
      <c r="B71" s="48"/>
      <c r="C71" s="48"/>
      <c r="D71" s="48"/>
      <c r="E71" s="48"/>
    </row>
    <row r="72" spans="2:7" ht="13.5" x14ac:dyDescent="0.25">
      <c r="B72" s="48"/>
      <c r="C72" s="48"/>
      <c r="D72" s="48"/>
      <c r="E72" s="48"/>
    </row>
    <row r="73" spans="2:7" ht="13.5" x14ac:dyDescent="0.25">
      <c r="B73" s="48"/>
      <c r="C73" s="48"/>
      <c r="D73" s="48"/>
      <c r="E73" s="48"/>
    </row>
    <row r="74" spans="2:7" ht="13.5" x14ac:dyDescent="0.25">
      <c r="B74" s="48"/>
      <c r="C74" s="48"/>
      <c r="D74" s="48"/>
      <c r="E74" s="48"/>
    </row>
    <row r="75" spans="2:7" ht="13.5" x14ac:dyDescent="0.25">
      <c r="B75" s="48"/>
      <c r="C75" s="48"/>
      <c r="D75" s="48"/>
      <c r="E75" s="48"/>
    </row>
    <row r="76" spans="2:7" ht="13.5" x14ac:dyDescent="0.25">
      <c r="B76" s="48"/>
      <c r="C76" s="48"/>
      <c r="D76" s="48"/>
      <c r="E76" s="48"/>
    </row>
    <row r="77" spans="2:7" ht="13.5" x14ac:dyDescent="0.25">
      <c r="B77" s="48"/>
      <c r="C77" s="48"/>
      <c r="D77" s="48"/>
      <c r="E77" s="48"/>
    </row>
    <row r="78" spans="2:7" ht="13.5" x14ac:dyDescent="0.25">
      <c r="B78" s="48"/>
      <c r="C78" s="48"/>
      <c r="D78" s="48"/>
      <c r="E78" s="48"/>
    </row>
    <row r="79" spans="2:7" ht="13.5" x14ac:dyDescent="0.25">
      <c r="B79" s="48"/>
      <c r="C79" s="48"/>
      <c r="D79" s="48"/>
      <c r="E79" s="48"/>
    </row>
    <row r="80" spans="2:7" ht="13.5" x14ac:dyDescent="0.25">
      <c r="B80" s="48"/>
      <c r="C80" s="48"/>
      <c r="D80" s="48"/>
      <c r="E80" s="48"/>
    </row>
    <row r="81" spans="2:5" ht="13.5" x14ac:dyDescent="0.25">
      <c r="B81" s="48"/>
      <c r="C81" s="48"/>
      <c r="D81" s="48"/>
      <c r="E81" s="48"/>
    </row>
    <row r="82" spans="2:5" ht="13.5" x14ac:dyDescent="0.25">
      <c r="B82" s="48"/>
      <c r="C82" s="48"/>
      <c r="D82" s="48"/>
      <c r="E82" s="48"/>
    </row>
    <row r="83" spans="2:5" ht="13.5" x14ac:dyDescent="0.25">
      <c r="B83" s="48"/>
      <c r="C83" s="48"/>
      <c r="D83" s="48"/>
      <c r="E83" s="48"/>
    </row>
    <row r="84" spans="2:5" ht="13.5" x14ac:dyDescent="0.25">
      <c r="B84" s="48"/>
      <c r="C84" s="48"/>
      <c r="D84" s="48"/>
      <c r="E84" s="48"/>
    </row>
    <row r="85" spans="2:5" ht="13.5" x14ac:dyDescent="0.25">
      <c r="B85" s="48"/>
      <c r="C85" s="48"/>
      <c r="D85" s="48"/>
      <c r="E85" s="48"/>
    </row>
    <row r="86" spans="2:5" ht="13.5" x14ac:dyDescent="0.25">
      <c r="B86" s="48"/>
      <c r="C86" s="48"/>
      <c r="D86" s="48"/>
      <c r="E86" s="48"/>
    </row>
    <row r="87" spans="2:5" ht="13.5" x14ac:dyDescent="0.25">
      <c r="B87" s="48"/>
      <c r="C87" s="48"/>
      <c r="D87" s="48"/>
      <c r="E87" s="48"/>
    </row>
    <row r="88" spans="2:5" ht="13.5" x14ac:dyDescent="0.25">
      <c r="B88" s="48"/>
      <c r="C88" s="48"/>
      <c r="D88" s="48"/>
      <c r="E88" s="48"/>
    </row>
    <row r="89" spans="2:5" ht="13.5" x14ac:dyDescent="0.25">
      <c r="B89" s="48"/>
      <c r="C89" s="48"/>
      <c r="D89" s="48"/>
      <c r="E89" s="48"/>
    </row>
    <row r="90" spans="2:5" ht="13.5" x14ac:dyDescent="0.25">
      <c r="B90" s="48"/>
      <c r="C90" s="48"/>
      <c r="D90" s="48"/>
      <c r="E90" s="48"/>
    </row>
    <row r="91" spans="2:5" ht="13.5" x14ac:dyDescent="0.25">
      <c r="B91" s="48"/>
      <c r="C91" s="48"/>
      <c r="D91" s="48"/>
      <c r="E91" s="48"/>
    </row>
    <row r="92" spans="2:5" ht="13.5" x14ac:dyDescent="0.25">
      <c r="B92" s="48"/>
      <c r="C92" s="48"/>
      <c r="D92" s="48"/>
      <c r="E92" s="48"/>
    </row>
    <row r="93" spans="2:5" ht="13.5" x14ac:dyDescent="0.25">
      <c r="B93" s="48"/>
      <c r="C93" s="48"/>
      <c r="D93" s="48"/>
      <c r="E93" s="48"/>
    </row>
    <row r="94" spans="2:5" ht="13.5" x14ac:dyDescent="0.25">
      <c r="B94" s="48"/>
      <c r="C94" s="48"/>
      <c r="D94" s="48"/>
      <c r="E94" s="48"/>
    </row>
    <row r="95" spans="2:5" ht="13.5" x14ac:dyDescent="0.25">
      <c r="B95" s="48"/>
      <c r="C95" s="48"/>
      <c r="D95" s="48"/>
      <c r="E95" s="48"/>
    </row>
    <row r="96" spans="2:5" ht="13.5" x14ac:dyDescent="0.25">
      <c r="B96" s="48"/>
      <c r="C96" s="48"/>
      <c r="D96" s="48"/>
      <c r="E96" s="48"/>
    </row>
    <row r="97" spans="2:5" ht="13.5" x14ac:dyDescent="0.25">
      <c r="B97" s="48"/>
      <c r="C97" s="48"/>
      <c r="D97" s="48"/>
      <c r="E97" s="48"/>
    </row>
    <row r="98" spans="2:5" ht="13.5" x14ac:dyDescent="0.25">
      <c r="B98" s="48"/>
      <c r="C98" s="48"/>
      <c r="D98" s="48"/>
      <c r="E98" s="48"/>
    </row>
    <row r="99" spans="2:5" ht="13.5" x14ac:dyDescent="0.25">
      <c r="B99" s="48"/>
      <c r="C99" s="48"/>
      <c r="D99" s="48"/>
      <c r="E99" s="48"/>
    </row>
    <row r="100" spans="2:5" ht="13.5" x14ac:dyDescent="0.25">
      <c r="B100" s="48"/>
      <c r="C100" s="48"/>
      <c r="D100" s="48"/>
      <c r="E100" s="48"/>
    </row>
    <row r="101" spans="2:5" ht="13.5" x14ac:dyDescent="0.25">
      <c r="B101" s="48"/>
      <c r="C101" s="48"/>
      <c r="D101" s="48"/>
      <c r="E101" s="48"/>
    </row>
    <row r="102" spans="2:5" ht="13.5" x14ac:dyDescent="0.25">
      <c r="B102" s="48"/>
      <c r="C102" s="48"/>
      <c r="D102" s="48"/>
      <c r="E102" s="48"/>
    </row>
    <row r="103" spans="2:5" ht="13.5" x14ac:dyDescent="0.25">
      <c r="B103" s="48"/>
      <c r="C103" s="48"/>
      <c r="D103" s="48"/>
      <c r="E103" s="48"/>
    </row>
    <row r="104" spans="2:5" ht="13.5" x14ac:dyDescent="0.25">
      <c r="B104" s="48"/>
      <c r="C104" s="48"/>
      <c r="D104" s="48"/>
      <c r="E104" s="48"/>
    </row>
    <row r="105" spans="2:5" ht="13.5" x14ac:dyDescent="0.25">
      <c r="B105" s="48"/>
      <c r="C105" s="48"/>
      <c r="D105" s="48"/>
      <c r="E105" s="48"/>
    </row>
    <row r="106" spans="2:5" ht="13.5" x14ac:dyDescent="0.25">
      <c r="B106" s="48"/>
      <c r="C106" s="48"/>
      <c r="D106" s="48"/>
      <c r="E106" s="48"/>
    </row>
    <row r="107" spans="2:5" ht="13.5" x14ac:dyDescent="0.25">
      <c r="B107" s="48"/>
      <c r="C107" s="48"/>
      <c r="D107" s="48"/>
      <c r="E107" s="48"/>
    </row>
    <row r="108" spans="2:5" ht="13.5" x14ac:dyDescent="0.25">
      <c r="B108" s="48"/>
      <c r="C108" s="48"/>
      <c r="D108" s="48"/>
      <c r="E108" s="48"/>
    </row>
    <row r="109" spans="2:5" ht="13.5" x14ac:dyDescent="0.25">
      <c r="B109" s="48"/>
      <c r="C109" s="48"/>
      <c r="D109" s="48"/>
      <c r="E109" s="48"/>
    </row>
    <row r="110" spans="2:5" ht="13.5" x14ac:dyDescent="0.25">
      <c r="B110" s="48"/>
      <c r="C110" s="48"/>
      <c r="D110" s="48"/>
      <c r="E110" s="48"/>
    </row>
    <row r="111" spans="2:5" ht="13.5" x14ac:dyDescent="0.25">
      <c r="B111" s="48"/>
      <c r="C111" s="48"/>
      <c r="D111" s="48"/>
      <c r="E111" s="48"/>
    </row>
    <row r="112" spans="2:5" ht="13.5" x14ac:dyDescent="0.25">
      <c r="B112" s="48"/>
      <c r="C112" s="48"/>
      <c r="D112" s="48"/>
      <c r="E112" s="48"/>
    </row>
    <row r="113" spans="2:5" ht="13.5" x14ac:dyDescent="0.25">
      <c r="B113" s="48"/>
      <c r="C113" s="48"/>
      <c r="D113" s="48"/>
      <c r="E113" s="48"/>
    </row>
    <row r="114" spans="2:5" ht="13.5" x14ac:dyDescent="0.25">
      <c r="B114" s="48"/>
      <c r="C114" s="48"/>
      <c r="D114" s="48"/>
      <c r="E114" s="48"/>
    </row>
    <row r="115" spans="2:5" ht="13.5" x14ac:dyDescent="0.25">
      <c r="B115" s="48"/>
      <c r="C115" s="48"/>
      <c r="D115" s="48"/>
      <c r="E115" s="48"/>
    </row>
    <row r="116" spans="2:5" ht="13.5" x14ac:dyDescent="0.25">
      <c r="B116" s="48"/>
      <c r="C116" s="48"/>
      <c r="D116" s="48"/>
      <c r="E116" s="48"/>
    </row>
    <row r="117" spans="2:5" ht="13.5" x14ac:dyDescent="0.25">
      <c r="B117" s="48"/>
      <c r="C117" s="48"/>
      <c r="D117" s="48"/>
      <c r="E117" s="48"/>
    </row>
    <row r="118" spans="2:5" ht="13.5" x14ac:dyDescent="0.25">
      <c r="B118" s="48"/>
      <c r="C118" s="48"/>
      <c r="D118" s="48"/>
      <c r="E118" s="48"/>
    </row>
    <row r="119" spans="2:5" ht="13.5" x14ac:dyDescent="0.25">
      <c r="B119" s="48"/>
      <c r="C119" s="48"/>
      <c r="D119" s="48"/>
      <c r="E119" s="48"/>
    </row>
  </sheetData>
  <sheetProtection password="CEFE" sheet="1" objects="1"/>
  <mergeCells count="18">
    <mergeCell ref="F53:G53"/>
    <mergeCell ref="F55:G55"/>
    <mergeCell ref="F56:G56"/>
    <mergeCell ref="F57:G57"/>
    <mergeCell ref="D64:G64"/>
    <mergeCell ref="D65:G65"/>
    <mergeCell ref="B9:G9"/>
    <mergeCell ref="D10:E10"/>
    <mergeCell ref="F10:G10"/>
    <mergeCell ref="H10:I10"/>
    <mergeCell ref="F28:G28"/>
    <mergeCell ref="F41:G41"/>
    <mergeCell ref="B1:G1"/>
    <mergeCell ref="B2:G2"/>
    <mergeCell ref="B3:F3"/>
    <mergeCell ref="B4:G4"/>
    <mergeCell ref="B5:G5"/>
    <mergeCell ref="B8:G8"/>
  </mergeCells>
  <pageMargins left="1.1000000000000001" right="0.25" top="0.5" bottom="0.5" header="0.5" footer="0.5"/>
  <pageSetup scale="77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2022-08-10T05:38:42Z</dcterms:created>
  <dcterms:modified xsi:type="dcterms:W3CDTF">2022-08-10T05:39:14Z</dcterms:modified>
</cp:coreProperties>
</file>