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8\FDPP FOLDER 2018\1st qtr posting\"/>
    </mc:Choice>
  </mc:AlternateContent>
  <bookViews>
    <workbookView xWindow="0" yWindow="0" windowWidth="21570" windowHeight="7965"/>
  </bookViews>
  <sheets>
    <sheet name="new forms 2017 final " sheetId="5" r:id="rId1"/>
    <sheet name="Sheet2" sheetId="2" r:id="rId2"/>
    <sheet name="Sheet3" sheetId="3" r:id="rId3"/>
  </sheets>
  <calcPr calcId="152511"/>
</workbook>
</file>

<file path=xl/calcChain.xml><?xml version="1.0" encoding="utf-8"?>
<calcChain xmlns="http://schemas.openxmlformats.org/spreadsheetml/2006/main">
  <c r="C48" i="3" l="1"/>
  <c r="A48" i="3"/>
  <c r="E48" i="3" l="1"/>
</calcChain>
</file>

<file path=xl/sharedStrings.xml><?xml version="1.0" encoding="utf-8"?>
<sst xmlns="http://schemas.openxmlformats.org/spreadsheetml/2006/main" count="556" uniqueCount="309">
  <si>
    <t>Gender Issues/ GAD Mandate</t>
  </si>
  <si>
    <t>GAD Objectives</t>
  </si>
  <si>
    <t>Relevant LGU P/P/A</t>
  </si>
  <si>
    <t>GAD Activity</t>
  </si>
  <si>
    <t>Performance Indicator</t>
  </si>
  <si>
    <t>Actual Results</t>
  </si>
  <si>
    <t>Total Approved GAD Budget</t>
  </si>
  <si>
    <t>Actual Cost or Expenditure</t>
  </si>
  <si>
    <t>ANNUAL GENDER AND DEVELOPMENT (GAD) ACCOMPLISHMENT REPORT</t>
  </si>
  <si>
    <t>Region :</t>
  </si>
  <si>
    <t>Province:</t>
  </si>
  <si>
    <t>City/Municipality:</t>
  </si>
  <si>
    <t>Total Budget of LGU:</t>
  </si>
  <si>
    <t>Total GAD Budget:</t>
  </si>
  <si>
    <t>COTABATO</t>
  </si>
  <si>
    <t>MATALAM</t>
  </si>
  <si>
    <t>Variance/ Remarks</t>
  </si>
  <si>
    <t>(1)</t>
  </si>
  <si>
    <t>(2)</t>
  </si>
  <si>
    <t>(3)</t>
  </si>
  <si>
    <t>(4)</t>
  </si>
  <si>
    <t>(5)</t>
  </si>
  <si>
    <t>(6)</t>
  </si>
  <si>
    <t>(7)</t>
  </si>
  <si>
    <t>(8)</t>
  </si>
  <si>
    <t>(9)</t>
  </si>
  <si>
    <t>Client -Focused GAD Mandate</t>
  </si>
  <si>
    <t xml:space="preserve">* Lack of access of marginalized and indigent women to social protection programs and services on health </t>
  </si>
  <si>
    <t>*Infectious diseases becomes the health and development challenges within the municipality</t>
  </si>
  <si>
    <t>*Health and Development challenges on STD/STI/HIV/AIDS and other infectious diseases</t>
  </si>
  <si>
    <t>*Less blood collection</t>
  </si>
  <si>
    <t>* Citizen’s Lifeline  Service Program</t>
  </si>
  <si>
    <t>*Mass blood donation activity</t>
  </si>
  <si>
    <t>* Increasing presence of lifestyle disease with medical conditions like HPN, DM and Kidney diseases</t>
  </si>
  <si>
    <t>* Prevention and Management of a Healthy Lifestyle</t>
  </si>
  <si>
    <t>*IEC campaign     * Consultation and monitor the BP, Blood Glucose and Urinalysis</t>
  </si>
  <si>
    <t>* Students/OSY are smoking at their early age</t>
  </si>
  <si>
    <t>*Anti-Smoking Law Implementation</t>
  </si>
  <si>
    <t>*Insufficiency of medical supplies during consultation</t>
  </si>
  <si>
    <t>*Provision of Basic Health Services</t>
  </si>
  <si>
    <t>*Considerable number on health risk households without sanitary toilets</t>
  </si>
  <si>
    <t>*Environmental Sanitation and Provision of Sanitary Toilets</t>
  </si>
  <si>
    <t>*Malnutrition prevalence rate at 8.01%</t>
  </si>
  <si>
    <t>*Support to Nutrition Program and activities</t>
  </si>
  <si>
    <t>*No networking of CSOs and POs</t>
  </si>
  <si>
    <t>* Support to CSOs/POs of the municipality</t>
  </si>
  <si>
    <t>* Recognition/ Celebration of the different CSOs/POs</t>
  </si>
  <si>
    <t>Inadequate knowledge on the promotion of gender equality &amp; women empowerment</t>
  </si>
  <si>
    <t>* Indigent men and women lack to access or unable to afford medical assurance</t>
  </si>
  <si>
    <t>* Indigent men and women can access to PHILHEALTH Program</t>
  </si>
  <si>
    <t>* PHILHEALTH PARA SA MASA Program</t>
  </si>
  <si>
    <t>* Provision of PHILHEALTH insurance coverage for indigent men and women</t>
  </si>
  <si>
    <t>*Low income of individual/households unable to handle unforseen financial stressful situations</t>
  </si>
  <si>
    <t>* Assistance for Individual in Crisis Situation (AICS)</t>
  </si>
  <si>
    <t>* Provision of cash assistance, medicines and burial assistance to indigent individuals or families</t>
  </si>
  <si>
    <t>* Need to integrate regular awareness on healthy lifestyle, responsible sexuality, early sexual engagement and teenage pregnancies</t>
  </si>
  <si>
    <t>* Adolescent Health and Youth Development Program (AHYDP), GAYM and U4U</t>
  </si>
  <si>
    <t>* Support to Population Management Program (RH/FP/PMC/FDS /RPM)</t>
  </si>
  <si>
    <r>
      <t xml:space="preserve">* </t>
    </r>
    <r>
      <rPr>
        <sz val="11"/>
        <color theme="1"/>
        <rFont val="Tw Cen MT"/>
        <family val="2"/>
      </rPr>
      <t>Low paractice of Family Planning despite awareness of the people and commitment to strengthen family relationship and ties              * Need to intensify information campaign on family methods to both men and women</t>
    </r>
  </si>
  <si>
    <t>* Inadequate access to gainful employment to pursue education</t>
  </si>
  <si>
    <t>* Special Program for Employment of Students (SPES)</t>
  </si>
  <si>
    <t>* Unemployment</t>
  </si>
  <si>
    <t>*Job Economic Enhancement Program</t>
  </si>
  <si>
    <t>* Strengthening of women's recognition</t>
  </si>
  <si>
    <t xml:space="preserve"> </t>
  </si>
  <si>
    <t>* Health, Water and Sanitation</t>
  </si>
  <si>
    <t>* Inadequate knowledge on their functions</t>
  </si>
  <si>
    <t>* Capability Building/Training</t>
  </si>
  <si>
    <t>* Inadequate knowledge on the rights of women and children</t>
  </si>
  <si>
    <t>* Orientation / IEC</t>
  </si>
  <si>
    <t>* Indigenous People's Exercise Priority Rights</t>
  </si>
  <si>
    <t>* Livelihood Skills Training Program</t>
  </si>
  <si>
    <t>SUB TOTAL</t>
  </si>
  <si>
    <t>GRAND TOTAL (MOOE +CO+PS)</t>
  </si>
  <si>
    <t>Date:</t>
  </si>
  <si>
    <t>Implemented</t>
  </si>
  <si>
    <t>* Water- borne disease</t>
  </si>
  <si>
    <t>* Water sampling and chlorination of water devices</t>
  </si>
  <si>
    <t>* Social Protection Programs and Services on Health    * Maternal and Child Health Care Program</t>
  </si>
  <si>
    <t>Performance Indicator and Target</t>
  </si>
  <si>
    <t>*Conducted IEC campaign and symposium to different schools                                     * Reduction of user/smokers by 100%                                                              *At least 500 student/OSY attended the synposium</t>
  </si>
  <si>
    <t>* Increased the number of pregnant women with knowledge on social protection and health                          * Give quality maternal care services                                           * 271 ante-partum and post-partum mothers attended maternal child health care</t>
  </si>
  <si>
    <t>Performance Indicator and Indicator</t>
  </si>
  <si>
    <t>* 15 brgys water services tested water sampling and chlorination</t>
  </si>
  <si>
    <t>Prepared by:</t>
  </si>
  <si>
    <t>LLS A II</t>
  </si>
  <si>
    <t>Approved by:</t>
  </si>
  <si>
    <t>Municipal Mayor</t>
  </si>
  <si>
    <t>DD/MM/YEAR</t>
  </si>
  <si>
    <t>REGION XII</t>
  </si>
  <si>
    <t>FY 2017</t>
  </si>
  <si>
    <t>PHP 214,904,326.00</t>
  </si>
  <si>
    <t>PHP 10,745,216.30</t>
  </si>
  <si>
    <t>* A total of 253 pregnant women and lactating mother attended the awareness on maternal health  care and "Buntis Congress" composed of 4 male and 249 female</t>
  </si>
  <si>
    <t>* Conducted IEC &amp; symposium to 16 high schools within municipality                                                    *At least 1000 students attended the symposium</t>
  </si>
  <si>
    <t>* A total of 649 attended the said activity composed of Grade 7 &amp;8 students, employees and other sector with 460 male and 601 female.</t>
  </si>
  <si>
    <t>*200 male and female donated blood</t>
  </si>
  <si>
    <t>*Conducted IEC campaign                      * Consultation and monitored all sector municipal wide                                                          *400 person attended and consulted</t>
  </si>
  <si>
    <t>* A total of 562 in attendance composed of 114 male and 448 female participated the said activity</t>
  </si>
  <si>
    <t>*A total of 1,039 high school students composed of 457 male and 582 female from 4 high schools namely: Matalam High School, Dalapitan High School, Ambel High School and Notre Dame of Matlam attended the said orientation</t>
  </si>
  <si>
    <t xml:space="preserve">*Great number of patient avail of health services and medicines                                                    *At least 1000 patient from 34 barangays availed the services                                 </t>
  </si>
  <si>
    <t>* Significant number of indigent men and women enrolled to PHILHEALTH       * Surveyed and identified 875 indigent families</t>
  </si>
  <si>
    <t>*100 ligitimate families/individuals availed financial assistance</t>
  </si>
  <si>
    <t>* Conducted lectures and symposia on adolescent/ youth at  different high schools</t>
  </si>
  <si>
    <t>* Number of high schools attended the lecture and symposia                                                            * 14  high schools</t>
  </si>
  <si>
    <t>*A total of 1004  high school students attended the orientation where 471 male and 533 female students from 8 high schools namely: Sta. Maria HS, Lampayan HS, Kabulacan HS, Marbel HS, Kibia HS, Linao HS, Marva HS and New Alimodian HS</t>
  </si>
  <si>
    <t>* Conducted seminar/symposia and orientation on RH/FP/PMC/FDS/RPM</t>
  </si>
  <si>
    <t>*100 high school and college students availed of SPES</t>
  </si>
  <si>
    <t>* Conducted orientation and assisted various constituents to get job locally or internationally</t>
  </si>
  <si>
    <t>*Unemployed residents/individuals         *150 applicants availed the jobs fair/individuals</t>
  </si>
  <si>
    <t>*A total of 151 job seekers participated during the jobs fair by local and overseas employment with 52 male and 99 female applicants</t>
  </si>
  <si>
    <t>* Attendance of multi-sectoral organization         *500 PO's and CSO's of the municipality</t>
  </si>
  <si>
    <t>*A total of  238 CSOs/POs and other organization participated during the activity where 60 male and 178 female composition.</t>
  </si>
  <si>
    <t>* 230 BHWs trained from 34 brgys</t>
  </si>
  <si>
    <t>*A total of 371 BHW capacitated composed of 10 male and 361 female attended the said activity</t>
  </si>
  <si>
    <t>*Social Protection Program on Solo Parents</t>
  </si>
  <si>
    <t>*Conducted orientation on the rights of solo parents</t>
  </si>
  <si>
    <t>*150 solo parents</t>
  </si>
  <si>
    <t>*Inadequate knowledge on rights of aolo parent</t>
  </si>
  <si>
    <t>* Number of women's multi-sectoral                    * More or less 1000 women's attended</t>
  </si>
  <si>
    <t>ORGANIZATION-FOCUSED</t>
  </si>
  <si>
    <t>* One (1) training for 68 Day Care Workers</t>
  </si>
  <si>
    <t>* Conducted orientation/ symposia on RA 7610, RA 9262 &amp; RA 603</t>
  </si>
  <si>
    <t>*800 participants</t>
  </si>
  <si>
    <t>*Need to implement the Indigenous Peopl'es right Act    (IPRA ) Law</t>
  </si>
  <si>
    <t/>
  </si>
  <si>
    <t>*300 IP's in attendance from identified IP's barangays</t>
  </si>
  <si>
    <t xml:space="preserve">* Inadequate basic assistance and livelihood opportunities extended to women </t>
  </si>
  <si>
    <t>*500 women's attended the livelihood skills training</t>
  </si>
  <si>
    <t xml:space="preserve">*Livelihood Skills Training on Fruits and Vegetables processing was conducted in Barangays Taguranao, Sarayan, Kibudoc, Pinamaton, Manubuan, Sta. Maria, Tamped, Dalapitan, Arakan and Minamaing attended by 803 where 26 male and 777 female participated.  </t>
  </si>
  <si>
    <t>*Livelihood Skills Training on Siopao, Siomai,, Puto cheese and Puto pao was also conducted in Barangays Lampayan, New bugasong, Salvacion, Poblacion, Estado, Manupal, Kabulacan, New Abra, New Pandan and taculen attended by 586 where 9 male and 577 female.</t>
  </si>
  <si>
    <t>*Orientation/seminar on the rights of women and children</t>
  </si>
  <si>
    <t>* Conducted orientation/  seminar on Men Opposed VAW Everywhere (MOVE)</t>
  </si>
  <si>
    <t>* Men from 34 brgys        * 500 men participated</t>
  </si>
  <si>
    <t>*Inadequate knowledge on gender and development</t>
  </si>
  <si>
    <t>*Integrate/mainstream gender to local plans and programs</t>
  </si>
  <si>
    <t>Capability Building Program</t>
  </si>
  <si>
    <t>*Conducted values orientation to all municipal officials and employees</t>
  </si>
  <si>
    <t xml:space="preserve"> *100% LGU employees attended</t>
  </si>
  <si>
    <t>*A total of 201 municipal employees where 91 male and 110 female attended the capability building</t>
  </si>
  <si>
    <t>*Need effective integrate gender and development concerns</t>
  </si>
  <si>
    <t>*Municipal Gender and Development (GAD) Council/GFPS-TWG</t>
  </si>
  <si>
    <t>*Conducted quarterly meeting of GFPS-TWG and Barangay GFPS Members</t>
  </si>
  <si>
    <t>*4 meetings conducted in a year                             *30 GFPS                          *25 TWG                           *34 Brgys GFPS</t>
  </si>
  <si>
    <t xml:space="preserve"> Pasalubong Center</t>
  </si>
  <si>
    <t>*Absence of Pasalubong Center for local products               *Have no control on the selling price of their products</t>
  </si>
  <si>
    <t>*Provision of technical support on marketing</t>
  </si>
  <si>
    <t>*Facilitate in the establishment of pasalubong center and food terminal and oversee its operation and management *Participate in trade fairs and exhibits          *Conduct selling mission</t>
  </si>
  <si>
    <t>*Number of display center *1 display center established (Pasalubong Center and Food Terminal)</t>
  </si>
  <si>
    <t>*Insufficiency of medical equipments</t>
  </si>
  <si>
    <t>*Provision of medical equipments</t>
  </si>
  <si>
    <t>*34 barangays availed medical equipments</t>
  </si>
  <si>
    <t>* No breastfeeding station at the LGUworking place</t>
  </si>
  <si>
    <t>*Compliance to GAD Code mandate</t>
  </si>
  <si>
    <t>*Installed breastfeeding at public market and LGU building with facilities</t>
  </si>
  <si>
    <t>*Limited access to resources</t>
  </si>
  <si>
    <t>*Income Generating Project</t>
  </si>
  <si>
    <t>*Number of beneficiaries availed assistance                                                      *100 beneficiaries</t>
  </si>
  <si>
    <t>*Lack of access to agri-based technologist and input/tools and poultry and livestocks</t>
  </si>
  <si>
    <t>*Agri cultural assistance</t>
  </si>
  <si>
    <t>*Procurement and distribution of various agri inputs and tools, poultry and livestocks to selected POs, Cos, Families</t>
  </si>
  <si>
    <t>*Number of beneficiaries availed assistance                                                 *200 beneficiaries</t>
  </si>
  <si>
    <t>*Cause of mortality and morbidity in the municipality</t>
  </si>
  <si>
    <t>*Dengue Prevention and Control Program</t>
  </si>
  <si>
    <t>*Anti-Dengue Campaign</t>
  </si>
  <si>
    <t>*Planned extra special activities</t>
  </si>
  <si>
    <t>*Participation of Matalameños in LGU-Foundation activities</t>
  </si>
  <si>
    <t>*LGU-Foundation Anniversary</t>
  </si>
  <si>
    <t>*Socio-Cultural Activities</t>
  </si>
  <si>
    <t>*Various socio-cultural activities conducted/ participated                                                                 * Constituents of Matalam and government employees</t>
  </si>
  <si>
    <t>*No access for VAWC cases reports</t>
  </si>
  <si>
    <t>*Capital Outlay</t>
  </si>
  <si>
    <t>*1 set computer with printer</t>
  </si>
  <si>
    <t>* Support to Barangay Health Workers (BHW)</t>
  </si>
  <si>
    <t>* A total of 447constituents from different barangays participated where 212 male and 235 female. There are 197 units of 500 cc blood collected from 197 donors where 165 male and 32 female.</t>
  </si>
  <si>
    <t xml:space="preserve">*Provision of medicines and medical services was extended to 1000 patient from 34 barangays </t>
  </si>
  <si>
    <t xml:space="preserve">*Great number of male and female constituents provided toilet bowl                                                                     *500 toilet bowl provided                                                        </t>
  </si>
  <si>
    <t>*Fifty (50) sanitary toilet were provided in selected barangays.</t>
  </si>
  <si>
    <t>*Culmination activity was conducted participated by 242 where 65 male and 177 from 34 barangay</t>
  </si>
  <si>
    <t xml:space="preserve">*Nutrition Month Celebration                                                                 </t>
  </si>
  <si>
    <t>*Great numbers of pregnant and mothers attended</t>
  </si>
  <si>
    <t>*80 Barangay Nutrition Scholars capacitated from 34 barangays</t>
  </si>
  <si>
    <t xml:space="preserve">*Conducted nutrition month celebration                                                                                                                                                                                                                        </t>
  </si>
  <si>
    <t>*A total of 114 attended the training where 5 male and 109 female.</t>
  </si>
  <si>
    <t>*A total of 200 pregnant women and lactating mothers attended the orientation with 2 male and 168 female.</t>
  </si>
  <si>
    <t>*875 indigent women and men availed PHILHEALTH program</t>
  </si>
  <si>
    <t>245,000.00 Implemented</t>
  </si>
  <si>
    <t>*A total of 61 students availed SPES program composed of 25 male and 36 female</t>
  </si>
  <si>
    <t>7,200.00  Implemented</t>
  </si>
  <si>
    <t>*A total of 835 parents/  couples attended the seminar with 368 male and 467 female</t>
  </si>
  <si>
    <t>*The activity was attended by 301 IPs from identified barangays with 191 male and 110 female.</t>
  </si>
  <si>
    <t>*Medical equipments was provided to selected barangays</t>
  </si>
  <si>
    <t>*Breastfeeding was installed within the locality</t>
  </si>
  <si>
    <t>*Livelihood assistance was provided to those entreprenuers through the distribution of "Kabuhayan Kits to 100 benificiaries</t>
  </si>
  <si>
    <t>*Dispersal of 100 heads swine and 100 heads of doe was distributed to 200 beneficiaries to help them augment their income and uplift their standard of living</t>
  </si>
  <si>
    <t>*IEC on Anti-Dengue campaign was conducted  and attended by 584 participants with 126 male and 458 female</t>
  </si>
  <si>
    <t>*Program and Invitation was distributed to different multi-plier sector in preparation for the celebration</t>
  </si>
  <si>
    <t xml:space="preserve">*Recognizing the unwavering service and commitment of 632 where 167 male and 465 female teachers in strengthening communities and building the nation, the Department of Education (DepEd) Night was conducted </t>
  </si>
  <si>
    <t>*There were 12 groups of young dancers performed/particpated during the Matalam Got Talent</t>
  </si>
  <si>
    <t>*Ten (10) young ladies  contestant from different barangays compete during the Bb. Matalam 2017 Beauty Pagent</t>
  </si>
  <si>
    <t>*Forty eight (48) pairs unmarried couples will tie the knot-for free during the "Kasalan ng Bayan"</t>
  </si>
  <si>
    <t>*Twelve (12) groups contestants participated during the ZUMBA Contest</t>
  </si>
  <si>
    <t xml:space="preserve">*Ten (10)  line agencies participated during the decorative Float Parade Contest </t>
  </si>
  <si>
    <t xml:space="preserve">*Matalam 56th Foundation Anniversary Commemoration… Below are the series of activities   conducted during the founding anniversary, to wit:            </t>
  </si>
  <si>
    <t>* 1 set of computer with printer was given to PNP VAWC Desk Officer</t>
  </si>
  <si>
    <t>* A total of 806 couples from clustered brgys of Tamped, Minamaing, Pinamaton and New Alimodian with 345 male and 461 female attended the orientation</t>
  </si>
  <si>
    <t>*A total of 150 solo parents attended the orientation composed of 8 male and 142 female</t>
  </si>
  <si>
    <t>*A total of 450 men from 34 barangays of Matalam attended by Barangay Officials, BPAT and municipal employees</t>
  </si>
  <si>
    <t>*Pasalubong Center  was established</t>
  </si>
  <si>
    <t>*A total of 1046 multi-sectoral participants with 360 male and 686 female attended the celebration</t>
  </si>
  <si>
    <t>* Sixty six (66) Day Care Workers with 1 male and 65 female attended the said training</t>
  </si>
  <si>
    <t>50,000.00   Not implemented</t>
  </si>
  <si>
    <t>Budget not exhausted</t>
  </si>
  <si>
    <t>*Water sampling and chlorination of water devices was not implemented</t>
  </si>
  <si>
    <t>Eighty nine (89) members attended the quarterly meeting with 38 male and51 female</t>
  </si>
  <si>
    <t>*Conducted massive IEC campaign                      * Encouraged and motivate all pregnant women to give birth in a healthy facility           * Conducted "Buntis Congress"</t>
  </si>
  <si>
    <t>*IEC campaign and case finding          * Conducted symposium to Grade 7 &amp; 8 students</t>
  </si>
  <si>
    <t>*IEC campaign     * Conducted symposium to different schools and OSY</t>
  </si>
  <si>
    <t>*Conducted consultation and treatment            * Provision of medicines and other supplies</t>
  </si>
  <si>
    <t>*IEC campaign *Encouraged households to have at least one sanitary toilet</t>
  </si>
  <si>
    <t>*Conducted lectures on proper nutrition to pregnant and neo mother</t>
  </si>
  <si>
    <t>*Barangay Nutrtition Scholars (BNS) Capability Building</t>
  </si>
  <si>
    <t xml:space="preserve">* Great number of clients served and assisted                                      *100 legitimate families/individual identified                                                                        </t>
  </si>
  <si>
    <t xml:space="preserve">* Great number of couples/parents in attendance                                                                    *700 couples/parents in attendance                                            </t>
  </si>
  <si>
    <t xml:space="preserve">* Offerred   summer jobs for students </t>
  </si>
  <si>
    <t>* Capability Building of the Barangay Health Workers's (BHWs)</t>
  </si>
  <si>
    <t>* Hanging of streamer              * Conducted of Women's Month Celebration</t>
  </si>
  <si>
    <t>*Women's Month Celebration/      Culmination</t>
  </si>
  <si>
    <t>* Conducted training or review on Early Childhood Care and Development ( ECCD) Law</t>
  </si>
  <si>
    <t>*Conducted orientation/      seminar on  Indigenous People's Right Act (IPRA) Law                       *Conducted Indigenous People's (IP's) Month Celebration</t>
  </si>
  <si>
    <t>* Provisioned and conducted  livelihood skills training program</t>
  </si>
  <si>
    <t>*Participated in any trade fairs</t>
  </si>
  <si>
    <t>*Provisioned of Medical Equipment to differetn barangays</t>
  </si>
  <si>
    <t>*Constructed of breastfeeding at public market with facilities</t>
  </si>
  <si>
    <t>*Provisioned of Livelihood Assistance</t>
  </si>
  <si>
    <t>*Conducted IEC on Dengue Prevention and Control in 34 barangays</t>
  </si>
  <si>
    <t>*Purchased of Computer</t>
  </si>
  <si>
    <t>Attested by:</t>
  </si>
  <si>
    <t>LLSA III/GAD Focal Person</t>
  </si>
  <si>
    <t>*  Ensured coverage of quality maternal care services</t>
  </si>
  <si>
    <t xml:space="preserve">*Increased the awareness of risks for infectious diseases such as STD/STI/HIV/AIDS and other infectious diseases </t>
  </si>
  <si>
    <t>*Encouraged individual to support and donate blood</t>
  </si>
  <si>
    <t>* Increased knowledge on proper healthy lifestyle of men and women</t>
  </si>
  <si>
    <t>*Raised the awareness and knowledge the effects of smoking to health               * Reduced the users/smokers</t>
  </si>
  <si>
    <t>*Ensured availability of health care services to indigent patients</t>
  </si>
  <si>
    <t>* Increased the number of household with sanitary toilets</t>
  </si>
  <si>
    <t>*Decreased the percentage on malnourish children by 5%              *Increased on good health practices and reduce maternal and child mortality</t>
  </si>
  <si>
    <t>* Provisioned of immediate assistance to individual or indigent families</t>
  </si>
  <si>
    <t>* Reduced the incidence of early pregnancy, sexual involvement and early marriage                * Reduced the incidence of reproductive health problems</t>
  </si>
  <si>
    <t>* Increased the awareness of couples/parents on reproductive health, family planning, PMC, FDS and Responsible Parenting</t>
  </si>
  <si>
    <t>* Provisioned of summer jobs to students in pursuit of education</t>
  </si>
  <si>
    <t>* Reduced unemployment and access to livelihood opportunities thru Job Fairs</t>
  </si>
  <si>
    <t>* Strenthened and linkages of different CSOs &amp; POs</t>
  </si>
  <si>
    <t>* Increased the level of awareness on the promotion of gender equality and women empowerment</t>
  </si>
  <si>
    <t>* Accessed rights on solo parents</t>
  </si>
  <si>
    <t>* More women involved/ participated in community development</t>
  </si>
  <si>
    <t>* Accessed a safety potable water</t>
  </si>
  <si>
    <t>* Enhanced and developed child friendly Development Care Center (DCC)</t>
  </si>
  <si>
    <t>*  Increased awareness on the rights of women &amp; children</t>
  </si>
  <si>
    <t>* Increased knowledge on women and children's rights</t>
  </si>
  <si>
    <t>*  Trained and developed the skills of women                 * Reduced the poverty to augment income</t>
  </si>
  <si>
    <t>* Created awareness on gender equality amongst top officials and barangay officials</t>
  </si>
  <si>
    <t>*Integrated/   mainstreamed gender to local plans and programs</t>
  </si>
  <si>
    <t>*Procured medical equipments</t>
  </si>
  <si>
    <t>*Accepted clients/comments/ suggestions</t>
  </si>
  <si>
    <t>*Increased number of families and women on Women Micro Enterprise (MEW) who have access to resources</t>
  </si>
  <si>
    <t>*Provisioned of inputs and technical assistance</t>
  </si>
  <si>
    <t>*Intensified community awareness and participation to successfully minimize or eradicate the dengue disease</t>
  </si>
  <si>
    <t>* Have an accurate VAWC data information reports</t>
  </si>
  <si>
    <t>500.00    Conducted</t>
  </si>
  <si>
    <t>2,200.00   Conducted</t>
  </si>
  <si>
    <t>530.00   Conducted</t>
  </si>
  <si>
    <t>2,000.00 Conducted</t>
  </si>
  <si>
    <t>2,886.00 Implemented</t>
  </si>
  <si>
    <t>550.00 Implemented</t>
  </si>
  <si>
    <t>875.00 Implemented</t>
  </si>
  <si>
    <t>200.00 Implemented</t>
  </si>
  <si>
    <t>3,108.00 Conducted</t>
  </si>
  <si>
    <t>350.00 Conducted</t>
  </si>
  <si>
    <t>259.50 Conducted</t>
  </si>
  <si>
    <t>3,125.00 Conducted</t>
  </si>
  <si>
    <t>576.00 Conducted</t>
  </si>
  <si>
    <t>2,107.00 Conducted</t>
  </si>
  <si>
    <t>14,261.00 Conducted</t>
  </si>
  <si>
    <r>
      <t xml:space="preserve">150,000.00       </t>
    </r>
    <r>
      <rPr>
        <i/>
        <sz val="11"/>
        <color theme="1"/>
        <rFont val="Tw Cen MT"/>
        <family val="2"/>
      </rPr>
      <t xml:space="preserve">Note: The activity was conducted through BUB-DSWD Project amounting to Php 1,150,000.00 </t>
    </r>
  </si>
  <si>
    <t>1,200.00 Conducted</t>
  </si>
  <si>
    <t>1,190.00 Conducted</t>
  </si>
  <si>
    <t>687.50 Conducted</t>
  </si>
  <si>
    <t>377.50 Conducted</t>
  </si>
  <si>
    <t>775.00 Conducted</t>
  </si>
  <si>
    <t>600.00 Conducted</t>
  </si>
  <si>
    <r>
      <t>80,000.00   Conducted but f</t>
    </r>
    <r>
      <rPr>
        <i/>
        <sz val="11"/>
        <color theme="1"/>
        <rFont val="Tw Cen MT"/>
        <family val="2"/>
      </rPr>
      <t>unds utelized from Mayor's grant budget</t>
    </r>
  </si>
  <si>
    <t>10.00 Implemented</t>
  </si>
  <si>
    <t>5,000.00 Implemented</t>
  </si>
  <si>
    <t>21,900.00 Conducted</t>
  </si>
  <si>
    <t>2,075.00 Implemented</t>
  </si>
  <si>
    <t>800.00 Conducted</t>
  </si>
  <si>
    <t>8,090.00 Conducted</t>
  </si>
  <si>
    <t>8,780.00 Conducted</t>
  </si>
  <si>
    <t>3,444.00 Conducted</t>
  </si>
  <si>
    <t>2,700.00 Conducted</t>
  </si>
  <si>
    <t>100.00 Purchased</t>
  </si>
  <si>
    <t>250.00 Conducted</t>
  </si>
  <si>
    <t>PHP10,745,216.30</t>
  </si>
  <si>
    <t>2.00                                  Conducted</t>
  </si>
  <si>
    <t>This amount was the total of the below over all activities undertaken</t>
  </si>
  <si>
    <t>(SGD) MARILYN D. PADIOS</t>
  </si>
  <si>
    <t>(SGD) CHERYL V. CATAMCO, RN</t>
  </si>
  <si>
    <t>(SGD) JOCELYN S. AMBASAN, MPA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</si>
</sst>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7" x14ac:knownFonts="1">
    <font>
      <sz val="11"/>
      <color theme="1"/>
      <name val="Calibri"/>
      <family val="2"/>
      <scheme val="minor"/>
    </font>
    <font>
      <b/>
      <sz val="11"/>
      <color theme="1"/>
      <name val="Calibri"/>
      <family val="2"/>
      <scheme val="minor"/>
    </font>
    <font>
      <sz val="11"/>
      <color theme="1"/>
      <name val="Calibri"/>
      <family val="2"/>
      <scheme val="minor"/>
    </font>
    <font>
      <b/>
      <i/>
      <sz val="11"/>
      <color theme="1"/>
      <name val="Calibri"/>
      <family val="2"/>
      <scheme val="minor"/>
    </font>
    <font>
      <sz val="11"/>
      <color theme="1"/>
      <name val="Tw Cen MT"/>
      <family val="2"/>
    </font>
    <font>
      <sz val="11"/>
      <name val="Tw Cen MT"/>
      <family val="2"/>
    </font>
    <font>
      <b/>
      <sz val="11"/>
      <color theme="1"/>
      <name val="Tw Cen MT"/>
      <family val="2"/>
    </font>
    <font>
      <sz val="10"/>
      <color theme="1"/>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u/>
      <sz val="12"/>
      <color theme="1"/>
      <name val="Calibri"/>
      <family val="2"/>
      <scheme val="minor"/>
    </font>
    <font>
      <sz val="11"/>
      <color rgb="FF000000"/>
      <name val="Tw Cen MT"/>
      <family val="2"/>
    </font>
    <font>
      <i/>
      <sz val="11"/>
      <color theme="1"/>
      <name val="Tw Cen MT"/>
      <family val="2"/>
    </font>
    <font>
      <b/>
      <sz val="14"/>
      <color theme="1"/>
      <name val="Calibri"/>
      <family val="2"/>
      <scheme val="minor"/>
    </font>
    <font>
      <b/>
      <i/>
      <sz val="11"/>
      <color theme="1"/>
      <name val="Tw Cen MT"/>
      <family val="2"/>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164" fontId="2" fillId="0" borderId="0" applyFont="0" applyFill="0" applyBorder="0" applyAlignment="0" applyProtection="0"/>
  </cellStyleXfs>
  <cellXfs count="127">
    <xf numFmtId="0" fontId="0" fillId="0" borderId="0" xfId="0"/>
    <xf numFmtId="0" fontId="4" fillId="0" borderId="0" xfId="0" applyFont="1"/>
    <xf numFmtId="0" fontId="4" fillId="0" borderId="1"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9" fillId="0" borderId="5" xfId="0" applyFont="1" applyBorder="1"/>
    <xf numFmtId="0" fontId="7" fillId="0" borderId="6" xfId="0" applyFont="1" applyBorder="1"/>
    <xf numFmtId="0" fontId="7" fillId="0" borderId="0" xfId="0" applyFont="1"/>
    <xf numFmtId="0" fontId="7" fillId="0" borderId="8" xfId="0" applyFont="1" applyBorder="1"/>
    <xf numFmtId="0" fontId="7" fillId="0" borderId="0" xfId="0" applyFont="1" applyBorder="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2" xfId="0" applyFont="1" applyBorder="1" applyAlignment="1">
      <alignment wrapText="1"/>
    </xf>
    <xf numFmtId="0" fontId="0" fillId="0" borderId="2" xfId="0" applyBorder="1"/>
    <xf numFmtId="164" fontId="4" fillId="0" borderId="3" xfId="1" applyFont="1" applyBorder="1" applyAlignment="1">
      <alignment vertical="top" wrapText="1"/>
    </xf>
    <xf numFmtId="0" fontId="0" fillId="0" borderId="4" xfId="0" quotePrefix="1" applyBorder="1" applyAlignment="1">
      <alignment horizontal="center"/>
    </xf>
    <xf numFmtId="164" fontId="4" fillId="0" borderId="2" xfId="1" applyFont="1" applyBorder="1" applyAlignment="1">
      <alignment vertical="top"/>
    </xf>
    <xf numFmtId="0" fontId="0" fillId="0" borderId="3" xfId="0" applyBorder="1"/>
    <xf numFmtId="0" fontId="4" fillId="0" borderId="3" xfId="0" applyFont="1" applyBorder="1"/>
    <xf numFmtId="0" fontId="4" fillId="0" borderId="4" xfId="0" applyFont="1" applyBorder="1" applyAlignment="1">
      <alignment horizontal="left" vertical="top" wrapText="1"/>
    </xf>
    <xf numFmtId="164" fontId="4" fillId="0" borderId="4" xfId="1" applyFont="1" applyBorder="1" applyAlignment="1">
      <alignment vertical="top"/>
    </xf>
    <xf numFmtId="4" fontId="4" fillId="0" borderId="4" xfId="0" applyNumberFormat="1" applyFont="1" applyBorder="1" applyAlignment="1">
      <alignment vertical="top"/>
    </xf>
    <xf numFmtId="0" fontId="4" fillId="0" borderId="4" xfId="0" applyFont="1" applyBorder="1" applyAlignment="1">
      <alignment vertical="top"/>
    </xf>
    <xf numFmtId="164" fontId="4" fillId="0" borderId="1" xfId="1" applyFont="1" applyBorder="1" applyAlignment="1">
      <alignment vertical="top"/>
    </xf>
    <xf numFmtId="4" fontId="4" fillId="0" borderId="3" xfId="0" applyNumberFormat="1" applyFont="1" applyBorder="1" applyAlignment="1">
      <alignment vertical="top"/>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0" fillId="0" borderId="4" xfId="0" applyBorder="1"/>
    <xf numFmtId="0" fontId="4" fillId="0" borderId="3" xfId="0" applyFont="1" applyFill="1" applyBorder="1" applyAlignment="1">
      <alignment vertical="top" wrapText="1"/>
    </xf>
    <xf numFmtId="4" fontId="4" fillId="0" borderId="4" xfId="0" applyNumberFormat="1" applyFont="1" applyBorder="1" applyAlignment="1">
      <alignment horizontal="center" vertical="top"/>
    </xf>
    <xf numFmtId="0" fontId="6" fillId="0" borderId="3" xfId="0" applyFont="1" applyBorder="1" applyAlignment="1">
      <alignment horizontal="left" vertical="top" wrapText="1"/>
    </xf>
    <xf numFmtId="4" fontId="4" fillId="0" borderId="3"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4" xfId="0" applyFont="1" applyFill="1" applyBorder="1" applyAlignment="1">
      <alignment vertical="top" wrapText="1"/>
    </xf>
    <xf numFmtId="0" fontId="0" fillId="0" borderId="4" xfId="0" applyBorder="1" applyAlignment="1">
      <alignment vertical="top"/>
    </xf>
    <xf numFmtId="164" fontId="4" fillId="0" borderId="3" xfId="1" applyFont="1" applyBorder="1" applyAlignment="1">
      <alignment horizontal="left" vertical="top" wrapText="1"/>
    </xf>
    <xf numFmtId="4" fontId="4" fillId="0" borderId="3" xfId="0" applyNumberFormat="1" applyFont="1" applyBorder="1" applyAlignment="1">
      <alignment horizontal="center" vertical="top" wrapText="1"/>
    </xf>
    <xf numFmtId="164" fontId="4" fillId="0" borderId="3" xfId="1" applyFont="1" applyBorder="1" applyAlignment="1">
      <alignment vertical="top"/>
    </xf>
    <xf numFmtId="164" fontId="4" fillId="0" borderId="4" xfId="1" applyFont="1" applyBorder="1" applyAlignment="1">
      <alignment horizontal="center" vertical="top"/>
    </xf>
    <xf numFmtId="4" fontId="4" fillId="0" borderId="4" xfId="0" applyNumberFormat="1" applyFont="1" applyBorder="1" applyAlignment="1">
      <alignment horizontal="center" vertical="top" wrapText="1"/>
    </xf>
    <xf numFmtId="4" fontId="4" fillId="0" borderId="1" xfId="0" applyNumberFormat="1" applyFont="1" applyBorder="1" applyAlignment="1">
      <alignment horizontal="center" vertical="top" wrapText="1"/>
    </xf>
    <xf numFmtId="0" fontId="9" fillId="0" borderId="10" xfId="0" applyFont="1" applyBorder="1"/>
    <xf numFmtId="0" fontId="7" fillId="0" borderId="9" xfId="0" applyFont="1" applyBorder="1"/>
    <xf numFmtId="4" fontId="10" fillId="0" borderId="9" xfId="0" applyNumberFormat="1" applyFont="1" applyBorder="1" applyAlignment="1">
      <alignment horizontal="center"/>
    </xf>
    <xf numFmtId="0" fontId="7" fillId="0" borderId="11" xfId="0" applyFont="1" applyBorder="1"/>
    <xf numFmtId="0" fontId="10" fillId="0" borderId="6" xfId="0" applyFont="1" applyBorder="1" applyAlignment="1"/>
    <xf numFmtId="4" fontId="10" fillId="0" borderId="1" xfId="0" applyNumberFormat="1" applyFont="1" applyBorder="1" applyAlignment="1">
      <alignment horizontal="center"/>
    </xf>
    <xf numFmtId="0" fontId="4" fillId="0" borderId="3" xfId="0" applyFont="1" applyBorder="1" applyAlignment="1">
      <alignment horizontal="left" vertical="top" wrapText="1"/>
    </xf>
    <xf numFmtId="4" fontId="4" fillId="0" borderId="4" xfId="0" applyNumberFormat="1" applyFont="1" applyBorder="1" applyAlignment="1">
      <alignment vertical="top" wrapText="1"/>
    </xf>
    <xf numFmtId="4" fontId="4" fillId="0" borderId="3" xfId="0" applyNumberFormat="1" applyFont="1" applyBorder="1" applyAlignment="1">
      <alignment vertical="top" wrapText="1"/>
    </xf>
    <xf numFmtId="0" fontId="4" fillId="0" borderId="0" xfId="0" applyFont="1" applyBorder="1" applyAlignment="1">
      <alignment vertical="top" wrapText="1"/>
    </xf>
    <xf numFmtId="0" fontId="0" fillId="0" borderId="0" xfId="0" applyBorder="1"/>
    <xf numFmtId="4" fontId="4" fillId="0" borderId="0" xfId="0" applyNumberFormat="1" applyFont="1" applyBorder="1" applyAlignment="1">
      <alignment horizontal="center" vertical="top"/>
    </xf>
    <xf numFmtId="0" fontId="4" fillId="0" borderId="0" xfId="0"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xf numFmtId="0" fontId="11" fillId="0" borderId="0" xfId="0" applyFont="1" applyBorder="1"/>
    <xf numFmtId="0" fontId="12" fillId="0" borderId="0" xfId="0" applyFont="1" applyBorder="1"/>
    <xf numFmtId="0" fontId="0" fillId="0" borderId="0" xfId="0" applyFont="1"/>
    <xf numFmtId="4" fontId="5" fillId="0" borderId="4" xfId="0" applyNumberFormat="1" applyFont="1" applyBorder="1" applyAlignment="1">
      <alignment vertical="top"/>
    </xf>
    <xf numFmtId="164" fontId="5" fillId="0" borderId="4" xfId="1" applyFont="1" applyBorder="1" applyAlignment="1">
      <alignment vertical="top"/>
    </xf>
    <xf numFmtId="4" fontId="5" fillId="0" borderId="4" xfId="0" applyNumberFormat="1" applyFont="1" applyBorder="1" applyAlignment="1">
      <alignment vertical="top" wrapText="1"/>
    </xf>
    <xf numFmtId="164" fontId="4" fillId="0" borderId="0" xfId="1" applyFont="1" applyBorder="1" applyAlignment="1">
      <alignment vertical="top"/>
    </xf>
    <xf numFmtId="0" fontId="4" fillId="0" borderId="0" xfId="0" applyFont="1" applyBorder="1" applyAlignment="1">
      <alignment vertical="top"/>
    </xf>
    <xf numFmtId="0" fontId="4" fillId="0" borderId="0" xfId="0" applyFont="1" applyFill="1" applyBorder="1" applyAlignment="1">
      <alignment vertical="top" wrapText="1"/>
    </xf>
    <xf numFmtId="4" fontId="4" fillId="0" borderId="0" xfId="0" applyNumberFormat="1" applyFont="1" applyBorder="1" applyAlignment="1">
      <alignment vertical="top"/>
    </xf>
    <xf numFmtId="0" fontId="7" fillId="0" borderId="10" xfId="0" applyFont="1" applyBorder="1"/>
    <xf numFmtId="164" fontId="8" fillId="0" borderId="9" xfId="0" applyNumberFormat="1" applyFont="1" applyBorder="1"/>
    <xf numFmtId="0" fontId="0" fillId="0" borderId="12" xfId="0" applyBorder="1"/>
    <xf numFmtId="0" fontId="0" fillId="0" borderId="13" xfId="0" applyBorder="1"/>
    <xf numFmtId="0" fontId="7" fillId="0" borderId="12" xfId="0" applyFont="1" applyBorder="1"/>
    <xf numFmtId="0" fontId="7" fillId="0" borderId="13" xfId="0" applyFont="1" applyBorder="1"/>
    <xf numFmtId="0" fontId="9" fillId="0" borderId="12" xfId="0" applyFont="1" applyBorder="1"/>
    <xf numFmtId="0" fontId="9" fillId="0" borderId="0" xfId="0" applyFont="1" applyBorder="1"/>
    <xf numFmtId="0" fontId="9" fillId="0" borderId="13" xfId="0" applyFont="1" applyBorder="1"/>
    <xf numFmtId="0" fontId="7" fillId="0" borderId="14" xfId="0" applyFont="1" applyBorder="1"/>
    <xf numFmtId="0" fontId="7" fillId="0" borderId="15" xfId="0" applyFont="1" applyBorder="1"/>
    <xf numFmtId="0" fontId="8" fillId="0" borderId="10" xfId="0" applyFont="1" applyBorder="1"/>
    <xf numFmtId="0" fontId="8" fillId="0" borderId="12" xfId="0" applyFont="1" applyBorder="1"/>
    <xf numFmtId="164" fontId="4" fillId="0" borderId="0" xfId="1" applyFont="1" applyBorder="1" applyAlignment="1">
      <alignment horizontal="center" vertical="top"/>
    </xf>
    <xf numFmtId="164" fontId="4" fillId="0" borderId="0" xfId="1" applyFont="1" applyBorder="1" applyAlignment="1">
      <alignment horizontal="left" vertical="top" wrapText="1"/>
    </xf>
    <xf numFmtId="0" fontId="5" fillId="0" borderId="4" xfId="0" applyFont="1" applyBorder="1" applyAlignment="1">
      <alignment vertical="top" wrapText="1"/>
    </xf>
    <xf numFmtId="164" fontId="4" fillId="0" borderId="4" xfId="1" applyFont="1" applyBorder="1" applyAlignment="1">
      <alignment horizontal="left" vertical="top" wrapText="1"/>
    </xf>
    <xf numFmtId="0" fontId="6" fillId="0" borderId="4" xfId="0" applyFont="1" applyBorder="1" applyAlignment="1">
      <alignment vertical="top" wrapText="1"/>
    </xf>
    <xf numFmtId="0" fontId="0" fillId="0" borderId="0" xfId="0" quotePrefix="1"/>
    <xf numFmtId="0" fontId="4" fillId="0" borderId="4" xfId="0" applyFont="1" applyFill="1" applyBorder="1" applyAlignment="1">
      <alignment horizontal="left" vertical="top" wrapText="1"/>
    </xf>
    <xf numFmtId="0" fontId="0" fillId="0" borderId="4" xfId="0" applyBorder="1" applyAlignment="1">
      <alignment horizontal="left" vertical="top" wrapText="1"/>
    </xf>
    <xf numFmtId="0" fontId="4" fillId="0" borderId="4" xfId="0" quotePrefix="1" applyFont="1" applyBorder="1" applyAlignment="1">
      <alignment horizontal="left" vertical="top"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7" fillId="0" borderId="4" xfId="0" applyFont="1" applyFill="1" applyBorder="1" applyAlignment="1">
      <alignment vertical="top" wrapText="1"/>
    </xf>
    <xf numFmtId="0" fontId="7" fillId="0" borderId="4" xfId="0" applyFont="1" applyBorder="1" applyAlignment="1">
      <alignment vertical="top"/>
    </xf>
    <xf numFmtId="0" fontId="0" fillId="0" borderId="4" xfId="0" applyBorder="1" applyAlignment="1">
      <alignment vertical="top" wrapText="1"/>
    </xf>
    <xf numFmtId="0" fontId="5" fillId="0" borderId="4" xfId="0" applyFont="1" applyFill="1" applyBorder="1" applyAlignment="1">
      <alignment vertical="top" wrapText="1"/>
    </xf>
    <xf numFmtId="0" fontId="7" fillId="0" borderId="10" xfId="0" applyFont="1" applyBorder="1" applyAlignment="1">
      <alignment horizontal="left" vertical="top" wrapText="1"/>
    </xf>
    <xf numFmtId="0" fontId="7" fillId="0" borderId="9" xfId="0" applyFont="1" applyBorder="1" applyAlignment="1">
      <alignment horizontal="left" vertical="top" wrapText="1"/>
    </xf>
    <xf numFmtId="0" fontId="7" fillId="0" borderId="9" xfId="0" applyFont="1" applyBorder="1" applyAlignment="1">
      <alignment vertical="top"/>
    </xf>
    <xf numFmtId="0" fontId="4" fillId="0" borderId="9" xfId="0" applyFont="1" applyBorder="1" applyAlignment="1">
      <alignment vertical="top" wrapText="1"/>
    </xf>
    <xf numFmtId="0" fontId="4" fillId="0" borderId="11" xfId="0" applyFont="1" applyBorder="1" applyAlignment="1">
      <alignment vertical="top" wrapText="1"/>
    </xf>
    <xf numFmtId="0" fontId="7" fillId="0" borderId="0" xfId="0" applyFont="1" applyFill="1" applyBorder="1" applyAlignment="1">
      <alignment vertical="top" wrapText="1"/>
    </xf>
    <xf numFmtId="0" fontId="13" fillId="0" borderId="6" xfId="0" applyFont="1" applyBorder="1" applyAlignment="1">
      <alignment vertical="top" wrapText="1"/>
    </xf>
    <xf numFmtId="0" fontId="13" fillId="0" borderId="0" xfId="0" applyFont="1" applyBorder="1" applyAlignment="1">
      <alignment vertical="top" wrapText="1"/>
    </xf>
    <xf numFmtId="0" fontId="4" fillId="0" borderId="6" xfId="0" applyFont="1" applyBorder="1" applyAlignment="1">
      <alignment vertical="top" wrapText="1"/>
    </xf>
    <xf numFmtId="0" fontId="5" fillId="0" borderId="3" xfId="0" applyFont="1" applyFill="1" applyBorder="1" applyAlignment="1">
      <alignment vertical="top" wrapText="1"/>
    </xf>
    <xf numFmtId="0" fontId="0" fillId="0" borderId="8" xfId="0" applyBorder="1"/>
    <xf numFmtId="0" fontId="0" fillId="0" borderId="6" xfId="0" applyBorder="1"/>
    <xf numFmtId="164" fontId="10" fillId="0" borderId="1" xfId="1" applyFont="1" applyBorder="1" applyAlignment="1">
      <alignment horizontal="center"/>
    </xf>
    <xf numFmtId="164" fontId="10" fillId="0" borderId="11" xfId="1" applyFont="1" applyBorder="1"/>
    <xf numFmtId="4" fontId="4" fillId="0" borderId="4" xfId="0" applyNumberFormat="1" applyFont="1" applyBorder="1" applyAlignment="1">
      <alignment horizontal="right" vertical="top" wrapText="1"/>
    </xf>
    <xf numFmtId="0" fontId="7" fillId="0" borderId="0" xfId="0" applyFont="1" applyBorder="1" applyAlignment="1">
      <alignment horizontal="left" vertical="top" wrapText="1"/>
    </xf>
    <xf numFmtId="0" fontId="7" fillId="0" borderId="0" xfId="0" applyFont="1" applyBorder="1" applyAlignment="1">
      <alignment vertical="top"/>
    </xf>
    <xf numFmtId="4" fontId="4" fillId="0" borderId="0" xfId="0" applyNumberFormat="1" applyFont="1" applyBorder="1" applyAlignment="1">
      <alignment horizontal="center" vertical="top" wrapText="1"/>
    </xf>
    <xf numFmtId="164" fontId="0" fillId="0" borderId="0" xfId="1" applyFont="1"/>
    <xf numFmtId="164" fontId="0" fillId="0" borderId="0" xfId="0" applyNumberFormat="1"/>
    <xf numFmtId="4" fontId="16" fillId="0" borderId="4" xfId="0" applyNumberFormat="1" applyFont="1" applyBorder="1" applyAlignment="1">
      <alignment vertical="top"/>
    </xf>
    <xf numFmtId="0" fontId="1" fillId="0" borderId="0" xfId="0" applyFont="1" applyAlignment="1">
      <alignment horizontal="center"/>
    </xf>
    <xf numFmtId="0" fontId="0" fillId="0" borderId="0" xfId="0" applyAlignment="1">
      <alignment horizontal="center"/>
    </xf>
    <xf numFmtId="0" fontId="7" fillId="0" borderId="0" xfId="0" applyFont="1" applyBorder="1" applyAlignment="1">
      <alignment horizontal="center"/>
    </xf>
    <xf numFmtId="164" fontId="15" fillId="0" borderId="5" xfId="0" applyNumberFormat="1" applyFont="1" applyBorder="1" applyAlignment="1">
      <alignment horizontal="center"/>
    </xf>
    <xf numFmtId="164" fontId="15" fillId="0" borderId="6" xfId="0" applyNumberFormat="1" applyFont="1" applyBorder="1" applyAlignment="1">
      <alignment horizontal="center"/>
    </xf>
    <xf numFmtId="164" fontId="15" fillId="0" borderId="7" xfId="0" applyNumberFormat="1"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4" fontId="0" fillId="0" borderId="12" xfId="0" applyNumberFormat="1"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4"/>
  <sheetViews>
    <sheetView tabSelected="1" topLeftCell="A10" zoomScaleNormal="100" workbookViewId="0">
      <selection activeCell="E68" sqref="E68"/>
    </sheetView>
  </sheetViews>
  <sheetFormatPr defaultRowHeight="15" x14ac:dyDescent="0.25"/>
  <cols>
    <col min="1" max="1" width="20.85546875" customWidth="1"/>
    <col min="2" max="2" width="17.140625" customWidth="1"/>
    <col min="3" max="3" width="18.140625" customWidth="1"/>
    <col min="4" max="4" width="16.42578125" customWidth="1"/>
    <col min="5" max="5" width="23.7109375" customWidth="1"/>
    <col min="6" max="6" width="21.42578125" customWidth="1"/>
    <col min="7" max="7" width="16.28515625" customWidth="1"/>
    <col min="8" max="8" width="13.85546875" customWidth="1"/>
    <col min="9" max="9" width="13.7109375" customWidth="1"/>
  </cols>
  <sheetData>
    <row r="1" spans="1:9" x14ac:dyDescent="0.25">
      <c r="A1" s="116" t="s">
        <v>8</v>
      </c>
      <c r="B1" s="116"/>
      <c r="C1" s="116"/>
      <c r="D1" s="116"/>
      <c r="E1" s="116"/>
      <c r="F1" s="116"/>
      <c r="G1" s="116"/>
      <c r="H1" s="116"/>
      <c r="I1" s="116"/>
    </row>
    <row r="2" spans="1:9" x14ac:dyDescent="0.25">
      <c r="A2" s="117" t="s">
        <v>90</v>
      </c>
      <c r="B2" s="117"/>
      <c r="C2" s="117"/>
      <c r="D2" s="117"/>
      <c r="E2" s="117"/>
      <c r="F2" s="117"/>
      <c r="G2" s="117"/>
      <c r="H2" s="117"/>
      <c r="I2" s="117"/>
    </row>
    <row r="4" spans="1:9" x14ac:dyDescent="0.25">
      <c r="A4" t="s">
        <v>9</v>
      </c>
      <c r="B4" s="105" t="s">
        <v>89</v>
      </c>
      <c r="F4" t="s">
        <v>12</v>
      </c>
      <c r="G4" s="105" t="s">
        <v>91</v>
      </c>
      <c r="H4" s="105"/>
    </row>
    <row r="5" spans="1:9" x14ac:dyDescent="0.25">
      <c r="A5" t="s">
        <v>10</v>
      </c>
      <c r="B5" s="106" t="s">
        <v>14</v>
      </c>
      <c r="F5" t="s">
        <v>13</v>
      </c>
      <c r="G5" s="106" t="s">
        <v>92</v>
      </c>
      <c r="H5" s="106"/>
    </row>
    <row r="6" spans="1:9" x14ac:dyDescent="0.25">
      <c r="A6" t="s">
        <v>11</v>
      </c>
      <c r="B6" s="106" t="s">
        <v>15</v>
      </c>
    </row>
    <row r="11" spans="1:9" ht="60.75" customHeight="1" x14ac:dyDescent="0.25">
      <c r="A11" s="11" t="s">
        <v>0</v>
      </c>
      <c r="B11" s="11" t="s">
        <v>1</v>
      </c>
      <c r="C11" s="11" t="s">
        <v>2</v>
      </c>
      <c r="D11" s="12" t="s">
        <v>3</v>
      </c>
      <c r="E11" s="11" t="s">
        <v>79</v>
      </c>
      <c r="F11" s="11" t="s">
        <v>5</v>
      </c>
      <c r="G11" s="11" t="s">
        <v>6</v>
      </c>
      <c r="H11" s="11" t="s">
        <v>7</v>
      </c>
      <c r="I11" s="11" t="s">
        <v>16</v>
      </c>
    </row>
    <row r="12" spans="1:9" x14ac:dyDescent="0.25">
      <c r="A12" s="16" t="s">
        <v>17</v>
      </c>
      <c r="B12" s="16" t="s">
        <v>18</v>
      </c>
      <c r="C12" s="16" t="s">
        <v>19</v>
      </c>
      <c r="D12" s="16" t="s">
        <v>20</v>
      </c>
      <c r="E12" s="16" t="s">
        <v>21</v>
      </c>
      <c r="F12" s="16" t="s">
        <v>22</v>
      </c>
      <c r="G12" s="16" t="s">
        <v>23</v>
      </c>
      <c r="H12" s="16" t="s">
        <v>24</v>
      </c>
      <c r="I12" s="16" t="s">
        <v>25</v>
      </c>
    </row>
    <row r="13" spans="1:9" ht="30" x14ac:dyDescent="0.25">
      <c r="A13" s="13" t="s">
        <v>26</v>
      </c>
      <c r="B13" s="14"/>
      <c r="C13" s="14"/>
      <c r="D13" s="14"/>
      <c r="E13" s="14"/>
      <c r="F13" s="14"/>
      <c r="G13" s="14"/>
      <c r="H13" s="14"/>
      <c r="I13" s="14"/>
    </row>
    <row r="14" spans="1:9" ht="146.25" customHeight="1" x14ac:dyDescent="0.25">
      <c r="A14" s="4" t="s">
        <v>27</v>
      </c>
      <c r="B14" s="4" t="s">
        <v>239</v>
      </c>
      <c r="C14" s="4" t="s">
        <v>78</v>
      </c>
      <c r="D14" s="4" t="s">
        <v>215</v>
      </c>
      <c r="E14" s="4" t="s">
        <v>81</v>
      </c>
      <c r="F14" s="4" t="s">
        <v>93</v>
      </c>
      <c r="G14" s="15">
        <v>100000</v>
      </c>
      <c r="H14" s="15">
        <v>99500</v>
      </c>
      <c r="I14" s="4" t="s">
        <v>269</v>
      </c>
    </row>
    <row r="15" spans="1:9" ht="99.75" x14ac:dyDescent="0.25">
      <c r="A15" s="5" t="s">
        <v>28</v>
      </c>
      <c r="B15" s="5" t="s">
        <v>240</v>
      </c>
      <c r="C15" s="5" t="s">
        <v>29</v>
      </c>
      <c r="D15" s="5" t="s">
        <v>216</v>
      </c>
      <c r="E15" s="5" t="s">
        <v>94</v>
      </c>
      <c r="F15" s="82" t="s">
        <v>95</v>
      </c>
      <c r="G15" s="21">
        <v>100000</v>
      </c>
      <c r="H15" s="22">
        <v>97800</v>
      </c>
      <c r="I15" s="5" t="s">
        <v>270</v>
      </c>
    </row>
    <row r="18" spans="1:9" ht="30" x14ac:dyDescent="0.25">
      <c r="A18" s="11" t="s">
        <v>0</v>
      </c>
      <c r="B18" s="11" t="s">
        <v>1</v>
      </c>
      <c r="C18" s="11" t="s">
        <v>2</v>
      </c>
      <c r="D18" s="12" t="s">
        <v>3</v>
      </c>
      <c r="E18" s="11" t="s">
        <v>79</v>
      </c>
      <c r="F18" s="11" t="s">
        <v>5</v>
      </c>
      <c r="G18" s="11" t="s">
        <v>6</v>
      </c>
      <c r="H18" s="11" t="s">
        <v>7</v>
      </c>
      <c r="I18" s="11" t="s">
        <v>16</v>
      </c>
    </row>
    <row r="19" spans="1:9" x14ac:dyDescent="0.25">
      <c r="A19" s="16" t="s">
        <v>17</v>
      </c>
      <c r="B19" s="16" t="s">
        <v>18</v>
      </c>
      <c r="C19" s="16" t="s">
        <v>19</v>
      </c>
      <c r="D19" s="16" t="s">
        <v>20</v>
      </c>
      <c r="E19" s="16" t="s">
        <v>21</v>
      </c>
      <c r="F19" s="16" t="s">
        <v>22</v>
      </c>
      <c r="G19" s="16" t="s">
        <v>23</v>
      </c>
      <c r="H19" s="16" t="s">
        <v>24</v>
      </c>
      <c r="I19" s="16" t="s">
        <v>25</v>
      </c>
    </row>
    <row r="20" spans="1:9" ht="145.5" customHeight="1" x14ac:dyDescent="0.25">
      <c r="A20" s="3" t="s">
        <v>30</v>
      </c>
      <c r="B20" s="3" t="s">
        <v>241</v>
      </c>
      <c r="C20" s="3" t="s">
        <v>31</v>
      </c>
      <c r="D20" s="3" t="s">
        <v>32</v>
      </c>
      <c r="E20" s="3" t="s">
        <v>96</v>
      </c>
      <c r="F20" s="3" t="s">
        <v>174</v>
      </c>
      <c r="G20" s="17">
        <v>100000</v>
      </c>
      <c r="H20" s="17">
        <v>99470</v>
      </c>
      <c r="I20" s="3" t="s">
        <v>271</v>
      </c>
    </row>
    <row r="21" spans="1:9" ht="99.75" x14ac:dyDescent="0.25">
      <c r="A21" s="2" t="s">
        <v>33</v>
      </c>
      <c r="B21" s="2" t="s">
        <v>242</v>
      </c>
      <c r="C21" s="2" t="s">
        <v>34</v>
      </c>
      <c r="D21" s="2" t="s">
        <v>35</v>
      </c>
      <c r="E21" s="2" t="s">
        <v>97</v>
      </c>
      <c r="F21" s="2" t="s">
        <v>98</v>
      </c>
      <c r="G21" s="24">
        <v>100000</v>
      </c>
      <c r="H21" s="24">
        <v>98000</v>
      </c>
      <c r="I21" s="2" t="s">
        <v>272</v>
      </c>
    </row>
    <row r="22" spans="1:9" x14ac:dyDescent="0.25">
      <c r="A22" s="18"/>
      <c r="B22" s="18"/>
      <c r="C22" s="18"/>
      <c r="D22" s="19"/>
      <c r="E22" s="19"/>
      <c r="F22" s="18"/>
      <c r="G22" s="18"/>
      <c r="H22" s="18"/>
      <c r="I22" s="18"/>
    </row>
    <row r="23" spans="1:9" ht="156.75" x14ac:dyDescent="0.25">
      <c r="A23" s="5" t="s">
        <v>36</v>
      </c>
      <c r="B23" s="5" t="s">
        <v>243</v>
      </c>
      <c r="C23" s="5" t="s">
        <v>37</v>
      </c>
      <c r="D23" s="5" t="s">
        <v>217</v>
      </c>
      <c r="E23" s="5" t="s">
        <v>80</v>
      </c>
      <c r="F23" s="5" t="s">
        <v>99</v>
      </c>
      <c r="G23" s="22">
        <v>50000</v>
      </c>
      <c r="H23" s="22">
        <v>49750</v>
      </c>
      <c r="I23" s="5" t="s">
        <v>302</v>
      </c>
    </row>
    <row r="24" spans="1:9" x14ac:dyDescent="0.25">
      <c r="A24" s="52"/>
      <c r="B24" s="52"/>
      <c r="C24" s="52"/>
      <c r="D24" s="56"/>
      <c r="E24" s="56"/>
      <c r="F24" s="52"/>
      <c r="G24" s="52"/>
      <c r="H24" s="52"/>
      <c r="I24" s="52"/>
    </row>
    <row r="25" spans="1:9" x14ac:dyDescent="0.25">
      <c r="A25" s="52"/>
      <c r="B25" s="52"/>
      <c r="C25" s="52"/>
      <c r="D25" s="56"/>
      <c r="E25" s="56"/>
      <c r="F25" s="52"/>
      <c r="G25" s="52"/>
      <c r="H25" s="52"/>
      <c r="I25" s="52"/>
    </row>
    <row r="26" spans="1:9" x14ac:dyDescent="0.25">
      <c r="D26" s="1"/>
      <c r="E26" s="1"/>
    </row>
    <row r="27" spans="1:9" ht="30" x14ac:dyDescent="0.25">
      <c r="A27" s="26" t="s">
        <v>0</v>
      </c>
      <c r="B27" s="26" t="s">
        <v>1</v>
      </c>
      <c r="C27" s="26" t="s">
        <v>2</v>
      </c>
      <c r="D27" s="27" t="s">
        <v>3</v>
      </c>
      <c r="E27" s="26" t="s">
        <v>79</v>
      </c>
      <c r="F27" s="26" t="s">
        <v>5</v>
      </c>
      <c r="G27" s="26" t="s">
        <v>6</v>
      </c>
      <c r="H27" s="26" t="s">
        <v>7</v>
      </c>
      <c r="I27" s="26" t="s">
        <v>16</v>
      </c>
    </row>
    <row r="28" spans="1:9" x14ac:dyDescent="0.25">
      <c r="A28" s="16" t="s">
        <v>17</v>
      </c>
      <c r="B28" s="16" t="s">
        <v>18</v>
      </c>
      <c r="C28" s="16" t="s">
        <v>19</v>
      </c>
      <c r="D28" s="16" t="s">
        <v>20</v>
      </c>
      <c r="E28" s="16" t="s">
        <v>21</v>
      </c>
      <c r="F28" s="16" t="s">
        <v>22</v>
      </c>
      <c r="G28" s="16" t="s">
        <v>23</v>
      </c>
      <c r="H28" s="16" t="s">
        <v>24</v>
      </c>
      <c r="I28" s="16" t="s">
        <v>25</v>
      </c>
    </row>
    <row r="29" spans="1:9" ht="94.5" customHeight="1" x14ac:dyDescent="0.25">
      <c r="A29" s="5" t="s">
        <v>38</v>
      </c>
      <c r="B29" s="5" t="s">
        <v>244</v>
      </c>
      <c r="C29" s="5" t="s">
        <v>39</v>
      </c>
      <c r="D29" s="5" t="s">
        <v>218</v>
      </c>
      <c r="E29" s="5" t="s">
        <v>100</v>
      </c>
      <c r="F29" s="5" t="s">
        <v>175</v>
      </c>
      <c r="G29" s="22">
        <v>700000</v>
      </c>
      <c r="H29" s="21">
        <v>697114</v>
      </c>
      <c r="I29" s="83" t="s">
        <v>273</v>
      </c>
    </row>
    <row r="30" spans="1:9" ht="71.25" x14ac:dyDescent="0.25">
      <c r="A30" s="4" t="s">
        <v>40</v>
      </c>
      <c r="B30" s="4" t="s">
        <v>245</v>
      </c>
      <c r="C30" s="4" t="s">
        <v>41</v>
      </c>
      <c r="D30" s="4" t="s">
        <v>219</v>
      </c>
      <c r="E30" s="4" t="s">
        <v>176</v>
      </c>
      <c r="F30" s="4" t="s">
        <v>177</v>
      </c>
      <c r="G30" s="25">
        <v>300000</v>
      </c>
      <c r="H30" s="38">
        <v>299450</v>
      </c>
      <c r="I30" s="4" t="s">
        <v>274</v>
      </c>
    </row>
    <row r="31" spans="1:9" ht="128.25" x14ac:dyDescent="0.25">
      <c r="A31" s="5" t="s">
        <v>42</v>
      </c>
      <c r="B31" s="5" t="s">
        <v>246</v>
      </c>
      <c r="C31" s="5" t="s">
        <v>43</v>
      </c>
      <c r="D31" s="5" t="s">
        <v>179</v>
      </c>
      <c r="E31" s="5" t="s">
        <v>182</v>
      </c>
      <c r="F31" s="82" t="s">
        <v>178</v>
      </c>
      <c r="G31" s="60">
        <v>42972</v>
      </c>
      <c r="H31" s="61">
        <v>42097</v>
      </c>
      <c r="I31" s="62" t="s">
        <v>275</v>
      </c>
    </row>
    <row r="32" spans="1:9" ht="85.5" x14ac:dyDescent="0.25">
      <c r="A32" s="20"/>
      <c r="B32" s="5"/>
      <c r="C32" s="5" t="s">
        <v>43</v>
      </c>
      <c r="D32" s="5" t="s">
        <v>220</v>
      </c>
      <c r="E32" s="5" t="s">
        <v>180</v>
      </c>
      <c r="F32" s="5" t="s">
        <v>184</v>
      </c>
      <c r="G32" s="30">
        <v>37420</v>
      </c>
      <c r="H32" s="30">
        <v>37220</v>
      </c>
      <c r="I32" s="5" t="s">
        <v>276</v>
      </c>
    </row>
    <row r="38" spans="1:9" x14ac:dyDescent="0.25">
      <c r="D38" s="1"/>
    </row>
    <row r="39" spans="1:9" ht="54" customHeight="1" x14ac:dyDescent="0.25">
      <c r="A39" s="26" t="s">
        <v>0</v>
      </c>
      <c r="B39" s="26" t="s">
        <v>1</v>
      </c>
      <c r="C39" s="26" t="s">
        <v>2</v>
      </c>
      <c r="D39" s="27" t="s">
        <v>3</v>
      </c>
      <c r="E39" s="26" t="s">
        <v>79</v>
      </c>
      <c r="F39" s="26" t="s">
        <v>5</v>
      </c>
      <c r="G39" s="26" t="s">
        <v>6</v>
      </c>
      <c r="H39" s="26" t="s">
        <v>7</v>
      </c>
      <c r="I39" s="26" t="s">
        <v>16</v>
      </c>
    </row>
    <row r="40" spans="1:9" x14ac:dyDescent="0.25">
      <c r="A40" s="16" t="s">
        <v>17</v>
      </c>
      <c r="B40" s="16" t="s">
        <v>18</v>
      </c>
      <c r="C40" s="16" t="s">
        <v>19</v>
      </c>
      <c r="D40" s="16" t="s">
        <v>20</v>
      </c>
      <c r="E40" s="16" t="s">
        <v>21</v>
      </c>
      <c r="F40" s="16" t="s">
        <v>22</v>
      </c>
      <c r="G40" s="16" t="s">
        <v>23</v>
      </c>
      <c r="H40" s="16" t="s">
        <v>24</v>
      </c>
      <c r="I40" s="16" t="s">
        <v>25</v>
      </c>
    </row>
    <row r="41" spans="1:9" ht="71.25" x14ac:dyDescent="0.25">
      <c r="A41" s="28"/>
      <c r="B41" s="28"/>
      <c r="C41" s="5" t="s">
        <v>43</v>
      </c>
      <c r="D41" s="20" t="s">
        <v>221</v>
      </c>
      <c r="E41" s="87" t="s">
        <v>181</v>
      </c>
      <c r="F41" s="86" t="s">
        <v>183</v>
      </c>
      <c r="G41" s="22">
        <v>99608</v>
      </c>
      <c r="H41" s="22">
        <v>96500</v>
      </c>
      <c r="I41" s="5" t="s">
        <v>277</v>
      </c>
    </row>
    <row r="42" spans="1:9" ht="85.5" x14ac:dyDescent="0.25">
      <c r="A42" s="20" t="s">
        <v>48</v>
      </c>
      <c r="B42" s="5" t="s">
        <v>49</v>
      </c>
      <c r="C42" s="5" t="s">
        <v>50</v>
      </c>
      <c r="D42" s="5" t="s">
        <v>51</v>
      </c>
      <c r="E42" s="5" t="s">
        <v>101</v>
      </c>
      <c r="F42" s="5" t="s">
        <v>185</v>
      </c>
      <c r="G42" s="30">
        <v>2100000</v>
      </c>
      <c r="H42" s="30">
        <v>2100000</v>
      </c>
      <c r="I42" s="5" t="s">
        <v>75</v>
      </c>
    </row>
    <row r="43" spans="1:9" ht="110.25" customHeight="1" x14ac:dyDescent="0.25">
      <c r="A43" s="5" t="s">
        <v>52</v>
      </c>
      <c r="B43" s="5" t="s">
        <v>247</v>
      </c>
      <c r="C43" s="5" t="s">
        <v>53</v>
      </c>
      <c r="D43" s="5" t="s">
        <v>54</v>
      </c>
      <c r="E43" s="5" t="s">
        <v>222</v>
      </c>
      <c r="F43" s="5" t="s">
        <v>102</v>
      </c>
      <c r="G43" s="30">
        <v>500000</v>
      </c>
      <c r="H43" s="22">
        <v>255000</v>
      </c>
      <c r="I43" s="5" t="s">
        <v>186</v>
      </c>
    </row>
    <row r="44" spans="1:9" ht="181.5" customHeight="1" x14ac:dyDescent="0.25">
      <c r="A44" s="5" t="s">
        <v>55</v>
      </c>
      <c r="B44" s="5" t="s">
        <v>248</v>
      </c>
      <c r="C44" s="5" t="s">
        <v>56</v>
      </c>
      <c r="D44" s="5" t="s">
        <v>103</v>
      </c>
      <c r="E44" s="5" t="s">
        <v>104</v>
      </c>
      <c r="F44" s="34" t="s">
        <v>105</v>
      </c>
      <c r="G44" s="30">
        <v>100000</v>
      </c>
      <c r="H44" s="21">
        <v>98000</v>
      </c>
      <c r="I44" s="5" t="s">
        <v>272</v>
      </c>
    </row>
    <row r="46" spans="1:9" ht="30" x14ac:dyDescent="0.25">
      <c r="A46" s="26" t="s">
        <v>0</v>
      </c>
      <c r="B46" s="26" t="s">
        <v>1</v>
      </c>
      <c r="C46" s="26" t="s">
        <v>2</v>
      </c>
      <c r="D46" s="27" t="s">
        <v>3</v>
      </c>
      <c r="E46" s="26" t="s">
        <v>82</v>
      </c>
      <c r="F46" s="26" t="s">
        <v>5</v>
      </c>
      <c r="G46" s="26" t="s">
        <v>6</v>
      </c>
      <c r="H46" s="26" t="s">
        <v>7</v>
      </c>
      <c r="I46" s="26" t="s">
        <v>16</v>
      </c>
    </row>
    <row r="47" spans="1:9" x14ac:dyDescent="0.25">
      <c r="A47" s="16" t="s">
        <v>17</v>
      </c>
      <c r="B47" s="16" t="s">
        <v>18</v>
      </c>
      <c r="C47" s="16" t="s">
        <v>19</v>
      </c>
      <c r="D47" s="16" t="s">
        <v>20</v>
      </c>
      <c r="E47" s="16" t="s">
        <v>21</v>
      </c>
      <c r="F47" s="16" t="s">
        <v>22</v>
      </c>
      <c r="G47" s="16" t="s">
        <v>23</v>
      </c>
      <c r="H47" s="16" t="s">
        <v>24</v>
      </c>
      <c r="I47" s="16" t="s">
        <v>25</v>
      </c>
    </row>
    <row r="48" spans="1:9" ht="156.75" x14ac:dyDescent="0.25">
      <c r="A48" s="31" t="s">
        <v>58</v>
      </c>
      <c r="B48" s="4" t="s">
        <v>249</v>
      </c>
      <c r="C48" s="4" t="s">
        <v>57</v>
      </c>
      <c r="D48" s="4" t="s">
        <v>106</v>
      </c>
      <c r="E48" s="4" t="s">
        <v>223</v>
      </c>
      <c r="F48" s="32" t="s">
        <v>205</v>
      </c>
      <c r="G48" s="33">
        <v>100000</v>
      </c>
      <c r="H48" s="33">
        <v>99650</v>
      </c>
      <c r="I48" s="4" t="s">
        <v>278</v>
      </c>
    </row>
    <row r="49" spans="1:9" ht="57" x14ac:dyDescent="0.25">
      <c r="A49" s="5" t="s">
        <v>59</v>
      </c>
      <c r="B49" s="5" t="s">
        <v>250</v>
      </c>
      <c r="C49" s="5" t="s">
        <v>60</v>
      </c>
      <c r="D49" s="5" t="s">
        <v>224</v>
      </c>
      <c r="E49" s="5" t="s">
        <v>107</v>
      </c>
      <c r="F49" s="5" t="s">
        <v>187</v>
      </c>
      <c r="G49" s="30">
        <v>300000</v>
      </c>
      <c r="H49" s="22">
        <v>292800</v>
      </c>
      <c r="I49" s="5" t="s">
        <v>188</v>
      </c>
    </row>
    <row r="50" spans="1:9" ht="99.75" x14ac:dyDescent="0.25">
      <c r="A50" s="23" t="s">
        <v>61</v>
      </c>
      <c r="B50" s="5" t="s">
        <v>251</v>
      </c>
      <c r="C50" s="5" t="s">
        <v>62</v>
      </c>
      <c r="D50" s="5" t="s">
        <v>108</v>
      </c>
      <c r="E50" s="5" t="s">
        <v>109</v>
      </c>
      <c r="F50" s="34" t="s">
        <v>110</v>
      </c>
      <c r="G50" s="30">
        <v>50000</v>
      </c>
      <c r="H50" s="22">
        <v>49740.5</v>
      </c>
      <c r="I50" s="5" t="s">
        <v>279</v>
      </c>
    </row>
    <row r="51" spans="1:9" ht="99.75" x14ac:dyDescent="0.25">
      <c r="A51" s="5" t="s">
        <v>44</v>
      </c>
      <c r="B51" s="5" t="s">
        <v>252</v>
      </c>
      <c r="C51" s="5" t="s">
        <v>45</v>
      </c>
      <c r="D51" s="5" t="s">
        <v>46</v>
      </c>
      <c r="E51" s="5" t="s">
        <v>111</v>
      </c>
      <c r="F51" s="5" t="s">
        <v>112</v>
      </c>
      <c r="G51" s="30">
        <v>200000</v>
      </c>
      <c r="H51" s="21">
        <v>196875</v>
      </c>
      <c r="I51" s="5" t="s">
        <v>280</v>
      </c>
    </row>
    <row r="55" spans="1:9" ht="30" x14ac:dyDescent="0.25">
      <c r="A55" s="26" t="s">
        <v>0</v>
      </c>
      <c r="B55" s="26" t="s">
        <v>1</v>
      </c>
      <c r="C55" s="26" t="s">
        <v>2</v>
      </c>
      <c r="D55" s="27" t="s">
        <v>3</v>
      </c>
      <c r="E55" s="26" t="s">
        <v>82</v>
      </c>
      <c r="F55" s="26" t="s">
        <v>5</v>
      </c>
      <c r="G55" s="26" t="s">
        <v>6</v>
      </c>
      <c r="H55" s="26" t="s">
        <v>7</v>
      </c>
      <c r="I55" s="26" t="s">
        <v>16</v>
      </c>
    </row>
    <row r="56" spans="1:9" x14ac:dyDescent="0.25">
      <c r="A56" s="16" t="s">
        <v>17</v>
      </c>
      <c r="B56" s="16" t="s">
        <v>18</v>
      </c>
      <c r="C56" s="16" t="s">
        <v>19</v>
      </c>
      <c r="D56" s="16" t="s">
        <v>20</v>
      </c>
      <c r="E56" s="16" t="s">
        <v>21</v>
      </c>
      <c r="F56" s="16" t="s">
        <v>22</v>
      </c>
      <c r="G56" s="16" t="s">
        <v>23</v>
      </c>
      <c r="H56" s="16" t="s">
        <v>24</v>
      </c>
      <c r="I56" s="16" t="s">
        <v>25</v>
      </c>
    </row>
    <row r="57" spans="1:9" ht="99.75" x14ac:dyDescent="0.25">
      <c r="A57" s="4" t="s">
        <v>47</v>
      </c>
      <c r="B57" s="4" t="s">
        <v>253</v>
      </c>
      <c r="C57" s="4" t="s">
        <v>173</v>
      </c>
      <c r="D57" s="4" t="s">
        <v>225</v>
      </c>
      <c r="E57" s="4" t="s">
        <v>113</v>
      </c>
      <c r="F57" s="29" t="s">
        <v>114</v>
      </c>
      <c r="G57" s="38">
        <v>200000</v>
      </c>
      <c r="H57" s="38">
        <v>199424</v>
      </c>
      <c r="I57" s="4" t="s">
        <v>281</v>
      </c>
    </row>
    <row r="58" spans="1:9" ht="99" customHeight="1" x14ac:dyDescent="0.25">
      <c r="A58" s="5" t="s">
        <v>118</v>
      </c>
      <c r="B58" s="5" t="s">
        <v>254</v>
      </c>
      <c r="C58" s="5" t="s">
        <v>115</v>
      </c>
      <c r="D58" s="5" t="s">
        <v>116</v>
      </c>
      <c r="E58" s="5" t="s">
        <v>117</v>
      </c>
      <c r="F58" s="5" t="s">
        <v>206</v>
      </c>
      <c r="G58" s="21">
        <v>100000</v>
      </c>
      <c r="H58" s="21">
        <v>97893</v>
      </c>
      <c r="I58" s="5" t="s">
        <v>282</v>
      </c>
    </row>
    <row r="59" spans="1:9" ht="99" customHeight="1" x14ac:dyDescent="0.25">
      <c r="A59" s="5" t="s">
        <v>63</v>
      </c>
      <c r="B59" s="5" t="s">
        <v>255</v>
      </c>
      <c r="C59" s="5" t="s">
        <v>227</v>
      </c>
      <c r="D59" s="5" t="s">
        <v>226</v>
      </c>
      <c r="E59" s="5" t="s">
        <v>119</v>
      </c>
      <c r="F59" s="82" t="s">
        <v>209</v>
      </c>
      <c r="G59" s="22">
        <v>300000</v>
      </c>
      <c r="H59" s="22">
        <v>285739</v>
      </c>
      <c r="I59" s="49" t="s">
        <v>283</v>
      </c>
    </row>
    <row r="60" spans="1:9" ht="117" customHeight="1" x14ac:dyDescent="0.25">
      <c r="A60" s="51"/>
      <c r="B60" s="51"/>
      <c r="C60" s="51"/>
      <c r="D60" s="51"/>
      <c r="E60" s="51"/>
      <c r="F60" s="51"/>
      <c r="G60" s="53"/>
      <c r="H60" s="66"/>
      <c r="I60" s="51"/>
    </row>
    <row r="61" spans="1:9" ht="17.25" customHeight="1" x14ac:dyDescent="0.25">
      <c r="A61" s="51"/>
      <c r="B61" s="51"/>
      <c r="C61" s="51"/>
      <c r="D61" s="51"/>
      <c r="E61" s="51"/>
      <c r="F61" s="51"/>
      <c r="G61" s="63"/>
      <c r="H61" s="63"/>
      <c r="I61" s="51"/>
    </row>
    <row r="64" spans="1:9" ht="30" x14ac:dyDescent="0.25">
      <c r="A64" s="11" t="s">
        <v>0</v>
      </c>
      <c r="B64" s="11" t="s">
        <v>1</v>
      </c>
      <c r="C64" s="11" t="s">
        <v>2</v>
      </c>
      <c r="D64" s="12" t="s">
        <v>3</v>
      </c>
      <c r="E64" s="11" t="s">
        <v>79</v>
      </c>
      <c r="F64" s="11" t="s">
        <v>5</v>
      </c>
      <c r="G64" s="11" t="s">
        <v>6</v>
      </c>
      <c r="H64" s="11" t="s">
        <v>7</v>
      </c>
      <c r="I64" s="11" t="s">
        <v>16</v>
      </c>
    </row>
    <row r="65" spans="1:9" x14ac:dyDescent="0.25">
      <c r="A65" s="16" t="s">
        <v>17</v>
      </c>
      <c r="B65" s="16" t="s">
        <v>18</v>
      </c>
      <c r="C65" s="16" t="s">
        <v>19</v>
      </c>
      <c r="D65" s="16" t="s">
        <v>20</v>
      </c>
      <c r="E65" s="16" t="s">
        <v>21</v>
      </c>
      <c r="F65" s="16" t="s">
        <v>22</v>
      </c>
      <c r="G65" s="16" t="s">
        <v>23</v>
      </c>
      <c r="H65" s="16" t="s">
        <v>24</v>
      </c>
      <c r="I65" s="16" t="s">
        <v>25</v>
      </c>
    </row>
    <row r="66" spans="1:9" ht="28.5" x14ac:dyDescent="0.25">
      <c r="A66" s="84" t="s">
        <v>120</v>
      </c>
      <c r="B66" s="5"/>
      <c r="C66" s="5"/>
      <c r="D66" s="5"/>
      <c r="E66" s="5"/>
      <c r="F66" s="34"/>
      <c r="G66" s="30"/>
      <c r="H66" s="21"/>
      <c r="I66" s="35"/>
    </row>
    <row r="67" spans="1:9" ht="81.75" customHeight="1" x14ac:dyDescent="0.25">
      <c r="A67" s="4" t="s">
        <v>76</v>
      </c>
      <c r="B67" s="4" t="s">
        <v>256</v>
      </c>
      <c r="C67" s="4" t="s">
        <v>65</v>
      </c>
      <c r="D67" s="4" t="s">
        <v>77</v>
      </c>
      <c r="E67" s="4" t="s">
        <v>83</v>
      </c>
      <c r="F67" s="4" t="s">
        <v>213</v>
      </c>
      <c r="G67" s="50">
        <v>50000</v>
      </c>
      <c r="H67" s="4" t="s">
        <v>64</v>
      </c>
      <c r="I67" s="4" t="s">
        <v>211</v>
      </c>
    </row>
    <row r="68" spans="1:9" ht="128.25" x14ac:dyDescent="0.25">
      <c r="A68" s="4" t="s">
        <v>66</v>
      </c>
      <c r="B68" s="4" t="s">
        <v>257</v>
      </c>
      <c r="C68" s="4" t="s">
        <v>67</v>
      </c>
      <c r="D68" s="4" t="s">
        <v>228</v>
      </c>
      <c r="E68" s="4" t="s">
        <v>121</v>
      </c>
      <c r="F68" s="104" t="s">
        <v>210</v>
      </c>
      <c r="G68" s="33">
        <v>150000</v>
      </c>
      <c r="H68" s="36" t="s">
        <v>212</v>
      </c>
      <c r="I68" s="36" t="s">
        <v>284</v>
      </c>
    </row>
    <row r="69" spans="1:9" ht="85.5" customHeight="1" x14ac:dyDescent="0.25">
      <c r="A69" s="5" t="s">
        <v>68</v>
      </c>
      <c r="B69" s="5" t="s">
        <v>258</v>
      </c>
      <c r="C69" s="5" t="s">
        <v>69</v>
      </c>
      <c r="D69" s="5" t="s">
        <v>122</v>
      </c>
      <c r="E69" s="5" t="s">
        <v>123</v>
      </c>
      <c r="F69" s="94" t="s">
        <v>189</v>
      </c>
      <c r="G69" s="30">
        <v>100000</v>
      </c>
      <c r="H69" s="39">
        <v>98800</v>
      </c>
      <c r="I69" s="83" t="s">
        <v>285</v>
      </c>
    </row>
    <row r="71" spans="1:9" x14ac:dyDescent="0.25">
      <c r="B71" s="85" t="s">
        <v>125</v>
      </c>
    </row>
    <row r="80" spans="1:9" ht="30" x14ac:dyDescent="0.25">
      <c r="A80" s="26" t="s">
        <v>0</v>
      </c>
      <c r="B80" s="26" t="s">
        <v>1</v>
      </c>
      <c r="C80" s="26" t="s">
        <v>2</v>
      </c>
      <c r="D80" s="27" t="s">
        <v>3</v>
      </c>
      <c r="E80" s="26" t="s">
        <v>79</v>
      </c>
      <c r="F80" s="26" t="s">
        <v>5</v>
      </c>
      <c r="G80" s="26" t="s">
        <v>6</v>
      </c>
      <c r="H80" s="26" t="s">
        <v>7</v>
      </c>
      <c r="I80" s="26" t="s">
        <v>16</v>
      </c>
    </row>
    <row r="81" spans="1:9" x14ac:dyDescent="0.25">
      <c r="A81" s="16" t="s">
        <v>17</v>
      </c>
      <c r="B81" s="16" t="s">
        <v>18</v>
      </c>
      <c r="C81" s="16" t="s">
        <v>19</v>
      </c>
      <c r="D81" s="16" t="s">
        <v>20</v>
      </c>
      <c r="E81" s="16" t="s">
        <v>21</v>
      </c>
      <c r="F81" s="16" t="s">
        <v>22</v>
      </c>
      <c r="G81" s="16" t="s">
        <v>23</v>
      </c>
      <c r="H81" s="16" t="s">
        <v>24</v>
      </c>
      <c r="I81" s="16" t="s">
        <v>25</v>
      </c>
    </row>
    <row r="82" spans="1:9" ht="156.75" x14ac:dyDescent="0.25">
      <c r="A82" s="86" t="s">
        <v>124</v>
      </c>
      <c r="B82" s="87" t="s">
        <v>259</v>
      </c>
      <c r="C82" s="34" t="s">
        <v>70</v>
      </c>
      <c r="D82" s="34" t="s">
        <v>229</v>
      </c>
      <c r="E82" s="34" t="s">
        <v>126</v>
      </c>
      <c r="F82" s="5" t="s">
        <v>190</v>
      </c>
      <c r="G82" s="22">
        <v>100000</v>
      </c>
      <c r="H82" s="22">
        <v>98810</v>
      </c>
      <c r="I82" s="5" t="s">
        <v>286</v>
      </c>
    </row>
    <row r="83" spans="1:9" ht="206.25" customHeight="1" x14ac:dyDescent="0.25">
      <c r="A83" s="5" t="s">
        <v>127</v>
      </c>
      <c r="B83" s="5" t="s">
        <v>260</v>
      </c>
      <c r="C83" s="5" t="s">
        <v>71</v>
      </c>
      <c r="D83" s="5" t="s">
        <v>230</v>
      </c>
      <c r="E83" s="5" t="s">
        <v>128</v>
      </c>
      <c r="F83" s="5" t="s">
        <v>129</v>
      </c>
      <c r="G83" s="40">
        <v>244355</v>
      </c>
      <c r="H83" s="21">
        <v>243667.5</v>
      </c>
      <c r="I83" s="5" t="s">
        <v>287</v>
      </c>
    </row>
    <row r="84" spans="1:9" x14ac:dyDescent="0.25">
      <c r="A84" s="51"/>
      <c r="B84" s="51"/>
      <c r="C84" s="51"/>
      <c r="D84" s="51"/>
      <c r="E84" s="51"/>
    </row>
    <row r="85" spans="1:9" x14ac:dyDescent="0.25">
      <c r="A85" s="64"/>
      <c r="B85" s="51"/>
      <c r="C85" s="51"/>
      <c r="D85" s="51"/>
      <c r="E85" s="51"/>
      <c r="F85" s="65"/>
      <c r="G85" s="53"/>
      <c r="H85" s="66"/>
      <c r="I85" s="64"/>
    </row>
    <row r="86" spans="1:9" x14ac:dyDescent="0.25">
      <c r="A86" s="64"/>
      <c r="B86" s="51"/>
      <c r="C86" s="51"/>
      <c r="D86" s="51"/>
      <c r="E86" s="51"/>
      <c r="F86" s="65"/>
      <c r="G86" s="53"/>
      <c r="H86" s="66"/>
      <c r="I86" s="64"/>
    </row>
    <row r="87" spans="1:9" x14ac:dyDescent="0.25">
      <c r="A87" s="64"/>
      <c r="B87" s="51"/>
      <c r="C87" s="51"/>
      <c r="D87" s="51"/>
      <c r="E87" s="51"/>
      <c r="F87" s="65"/>
      <c r="G87" s="53"/>
      <c r="H87" s="66"/>
      <c r="I87" s="64"/>
    </row>
    <row r="88" spans="1:9" x14ac:dyDescent="0.25">
      <c r="A88" s="64"/>
      <c r="B88" s="51"/>
      <c r="C88" s="51"/>
      <c r="D88" s="51"/>
      <c r="E88" s="51"/>
      <c r="F88" s="65"/>
      <c r="G88" s="53"/>
      <c r="H88" s="66"/>
      <c r="I88" s="64"/>
    </row>
    <row r="89" spans="1:9" x14ac:dyDescent="0.25">
      <c r="A89" s="64"/>
      <c r="B89" s="51"/>
      <c r="C89" s="51"/>
      <c r="D89" s="51"/>
      <c r="E89" s="51"/>
      <c r="F89" s="65"/>
      <c r="G89" s="53"/>
      <c r="H89" s="66"/>
      <c r="I89" s="64"/>
    </row>
    <row r="91" spans="1:9" ht="30" x14ac:dyDescent="0.25">
      <c r="A91" s="26" t="s">
        <v>0</v>
      </c>
      <c r="B91" s="26" t="s">
        <v>1</v>
      </c>
      <c r="C91" s="26" t="s">
        <v>2</v>
      </c>
      <c r="D91" s="27" t="s">
        <v>3</v>
      </c>
      <c r="E91" s="26" t="s">
        <v>4</v>
      </c>
      <c r="F91" s="26" t="s">
        <v>5</v>
      </c>
      <c r="G91" s="26" t="s">
        <v>6</v>
      </c>
      <c r="H91" s="26" t="s">
        <v>7</v>
      </c>
      <c r="I91" s="26" t="s">
        <v>16</v>
      </c>
    </row>
    <row r="92" spans="1:9" x14ac:dyDescent="0.25">
      <c r="A92" s="16" t="s">
        <v>17</v>
      </c>
      <c r="B92" s="16" t="s">
        <v>18</v>
      </c>
      <c r="C92" s="16" t="s">
        <v>19</v>
      </c>
      <c r="D92" s="16" t="s">
        <v>20</v>
      </c>
      <c r="E92" s="16" t="s">
        <v>21</v>
      </c>
      <c r="F92" s="16" t="s">
        <v>22</v>
      </c>
      <c r="G92" s="16" t="s">
        <v>23</v>
      </c>
      <c r="H92" s="16" t="s">
        <v>24</v>
      </c>
      <c r="I92" s="16" t="s">
        <v>25</v>
      </c>
    </row>
    <row r="93" spans="1:9" ht="199.5" x14ac:dyDescent="0.25">
      <c r="A93" s="16"/>
      <c r="B93" s="16"/>
      <c r="C93" s="5" t="s">
        <v>71</v>
      </c>
      <c r="D93" s="16"/>
      <c r="E93" s="16"/>
      <c r="F93" s="5" t="s">
        <v>130</v>
      </c>
      <c r="G93" s="22">
        <v>255645</v>
      </c>
      <c r="H93" s="49">
        <v>255267.5</v>
      </c>
      <c r="I93" s="49" t="s">
        <v>288</v>
      </c>
    </row>
    <row r="94" spans="1:9" ht="105" customHeight="1" x14ac:dyDescent="0.25">
      <c r="A94" s="5" t="s">
        <v>68</v>
      </c>
      <c r="B94" s="5" t="s">
        <v>261</v>
      </c>
      <c r="C94" s="5" t="s">
        <v>131</v>
      </c>
      <c r="D94" s="5" t="s">
        <v>132</v>
      </c>
      <c r="E94" s="5" t="s">
        <v>133</v>
      </c>
      <c r="F94" s="34" t="s">
        <v>207</v>
      </c>
      <c r="G94" s="40">
        <v>150000</v>
      </c>
      <c r="H94" s="40">
        <v>149225</v>
      </c>
      <c r="I94" s="5" t="s">
        <v>289</v>
      </c>
    </row>
    <row r="95" spans="1:9" ht="93.75" customHeight="1" x14ac:dyDescent="0.25">
      <c r="A95" s="5" t="s">
        <v>134</v>
      </c>
      <c r="B95" s="4" t="s">
        <v>135</v>
      </c>
      <c r="C95" s="4" t="s">
        <v>136</v>
      </c>
      <c r="D95" s="4" t="s">
        <v>137</v>
      </c>
      <c r="E95" s="4" t="s">
        <v>138</v>
      </c>
      <c r="F95" s="4" t="s">
        <v>139</v>
      </c>
      <c r="G95" s="25">
        <v>400000</v>
      </c>
      <c r="H95" s="25">
        <v>399400</v>
      </c>
      <c r="I95" s="4" t="s">
        <v>290</v>
      </c>
    </row>
    <row r="96" spans="1:9" ht="27.75" customHeight="1" x14ac:dyDescent="0.25">
      <c r="A96" s="51"/>
      <c r="B96" s="51"/>
      <c r="C96" s="51"/>
      <c r="D96" s="51"/>
      <c r="E96" s="51"/>
      <c r="F96" s="51"/>
      <c r="G96" s="66"/>
      <c r="H96" s="66"/>
      <c r="I96" s="51"/>
    </row>
    <row r="97" spans="1:9" ht="27" customHeight="1" x14ac:dyDescent="0.25">
      <c r="A97" s="51"/>
      <c r="B97" s="51"/>
      <c r="C97" s="51"/>
      <c r="D97" s="51"/>
      <c r="E97" s="51"/>
      <c r="F97" s="51"/>
      <c r="G97" s="66"/>
      <c r="H97" s="66"/>
      <c r="I97" s="51"/>
    </row>
    <row r="98" spans="1:9" ht="24" customHeight="1" x14ac:dyDescent="0.25">
      <c r="A98" s="51"/>
      <c r="B98" s="51"/>
      <c r="C98" s="51"/>
      <c r="D98" s="51"/>
      <c r="E98" s="51"/>
      <c r="F98" s="51"/>
      <c r="G98" s="66"/>
      <c r="H98" s="66"/>
      <c r="I98" s="51"/>
    </row>
    <row r="100" spans="1:9" ht="30" x14ac:dyDescent="0.25">
      <c r="A100" s="26" t="s">
        <v>0</v>
      </c>
      <c r="B100" s="26" t="s">
        <v>1</v>
      </c>
      <c r="C100" s="26" t="s">
        <v>2</v>
      </c>
      <c r="D100" s="27" t="s">
        <v>3</v>
      </c>
      <c r="E100" s="26" t="s">
        <v>144</v>
      </c>
      <c r="F100" s="26" t="s">
        <v>5</v>
      </c>
      <c r="G100" s="26" t="s">
        <v>6</v>
      </c>
      <c r="H100" s="26" t="s">
        <v>7</v>
      </c>
      <c r="I100" s="26" t="s">
        <v>16</v>
      </c>
    </row>
    <row r="101" spans="1:9" x14ac:dyDescent="0.25">
      <c r="A101" s="16" t="s">
        <v>17</v>
      </c>
      <c r="B101" s="16" t="s">
        <v>18</v>
      </c>
      <c r="C101" s="16" t="s">
        <v>19</v>
      </c>
      <c r="D101" s="16" t="s">
        <v>20</v>
      </c>
      <c r="E101" s="16" t="s">
        <v>21</v>
      </c>
      <c r="F101" s="16" t="s">
        <v>22</v>
      </c>
      <c r="G101" s="16" t="s">
        <v>23</v>
      </c>
      <c r="H101" s="16" t="s">
        <v>24</v>
      </c>
      <c r="I101" s="16" t="s">
        <v>25</v>
      </c>
    </row>
    <row r="102" spans="1:9" ht="85.5" x14ac:dyDescent="0.25">
      <c r="A102" s="5" t="s">
        <v>140</v>
      </c>
      <c r="B102" s="5" t="s">
        <v>262</v>
      </c>
      <c r="C102" s="5" t="s">
        <v>141</v>
      </c>
      <c r="D102" s="5" t="s">
        <v>142</v>
      </c>
      <c r="E102" s="5" t="s">
        <v>143</v>
      </c>
      <c r="F102" s="5" t="s">
        <v>214</v>
      </c>
      <c r="G102" s="30">
        <v>80000</v>
      </c>
      <c r="H102" s="49" t="s">
        <v>212</v>
      </c>
      <c r="I102" s="5" t="s">
        <v>291</v>
      </c>
    </row>
    <row r="103" spans="1:9" ht="171" x14ac:dyDescent="0.25">
      <c r="A103" s="48" t="s">
        <v>145</v>
      </c>
      <c r="B103" s="4" t="s">
        <v>146</v>
      </c>
      <c r="C103" s="4" t="s">
        <v>147</v>
      </c>
      <c r="D103" s="4" t="s">
        <v>231</v>
      </c>
      <c r="E103" s="4" t="s">
        <v>148</v>
      </c>
      <c r="F103" s="4" t="s">
        <v>208</v>
      </c>
      <c r="G103" s="33">
        <v>100000</v>
      </c>
      <c r="H103" s="25">
        <v>99990</v>
      </c>
      <c r="I103" s="48" t="s">
        <v>292</v>
      </c>
    </row>
    <row r="104" spans="1:9" ht="71.25" x14ac:dyDescent="0.25">
      <c r="A104" s="5" t="s">
        <v>149</v>
      </c>
      <c r="B104" s="88" t="s">
        <v>263</v>
      </c>
      <c r="C104" s="88" t="s">
        <v>150</v>
      </c>
      <c r="D104" s="20" t="s">
        <v>232</v>
      </c>
      <c r="E104" s="20" t="s">
        <v>151</v>
      </c>
      <c r="F104" s="20" t="s">
        <v>191</v>
      </c>
      <c r="G104" s="40">
        <v>500000</v>
      </c>
      <c r="H104" s="109">
        <v>500000</v>
      </c>
      <c r="I104" s="20" t="s">
        <v>75</v>
      </c>
    </row>
    <row r="105" spans="1:9" ht="61.5" customHeight="1" x14ac:dyDescent="0.25">
      <c r="A105" s="4" t="s">
        <v>152</v>
      </c>
      <c r="B105" s="89" t="s">
        <v>264</v>
      </c>
      <c r="C105" s="89" t="s">
        <v>153</v>
      </c>
      <c r="D105" s="89" t="s">
        <v>233</v>
      </c>
      <c r="E105" s="89" t="s">
        <v>154</v>
      </c>
      <c r="F105" s="4" t="s">
        <v>192</v>
      </c>
      <c r="G105" s="50">
        <v>100000</v>
      </c>
      <c r="H105" s="25">
        <v>99990</v>
      </c>
      <c r="I105" s="4" t="s">
        <v>292</v>
      </c>
    </row>
    <row r="106" spans="1:9" x14ac:dyDescent="0.25">
      <c r="A106" s="51"/>
      <c r="B106" s="51"/>
      <c r="C106" s="51"/>
      <c r="D106" s="51"/>
      <c r="E106" s="51"/>
      <c r="F106" s="65"/>
      <c r="G106" s="53"/>
      <c r="H106" s="80"/>
      <c r="I106" s="81"/>
    </row>
    <row r="107" spans="1:9" x14ac:dyDescent="0.25">
      <c r="A107" s="51"/>
      <c r="B107" s="51"/>
      <c r="C107" s="51"/>
      <c r="D107" s="51"/>
      <c r="E107" s="51"/>
      <c r="F107" s="65"/>
      <c r="G107" s="53"/>
      <c r="H107" s="80"/>
      <c r="I107" s="81"/>
    </row>
    <row r="108" spans="1:9" x14ac:dyDescent="0.25">
      <c r="A108" s="51"/>
      <c r="B108" s="51"/>
      <c r="C108" s="51"/>
      <c r="D108" s="51"/>
      <c r="E108" s="51"/>
      <c r="F108" s="65"/>
      <c r="G108" s="53"/>
      <c r="H108" s="80"/>
      <c r="I108" s="81"/>
    </row>
    <row r="109" spans="1:9" x14ac:dyDescent="0.25">
      <c r="A109" s="51"/>
      <c r="B109" s="51"/>
      <c r="C109" s="51"/>
      <c r="D109" s="51"/>
      <c r="E109" s="51"/>
      <c r="F109" s="65"/>
      <c r="G109" s="53"/>
      <c r="H109" s="80"/>
      <c r="I109" s="81"/>
    </row>
    <row r="111" spans="1:9" ht="30" x14ac:dyDescent="0.25">
      <c r="A111" s="26" t="s">
        <v>0</v>
      </c>
      <c r="B111" s="26" t="s">
        <v>1</v>
      </c>
      <c r="C111" s="26" t="s">
        <v>2</v>
      </c>
      <c r="D111" s="27" t="s">
        <v>3</v>
      </c>
      <c r="E111" s="26" t="s">
        <v>79</v>
      </c>
      <c r="F111" s="26" t="s">
        <v>5</v>
      </c>
      <c r="G111" s="26" t="s">
        <v>6</v>
      </c>
      <c r="H111" s="26" t="s">
        <v>7</v>
      </c>
      <c r="I111" s="26" t="s">
        <v>16</v>
      </c>
    </row>
    <row r="112" spans="1:9" x14ac:dyDescent="0.25">
      <c r="A112" s="16" t="s">
        <v>17</v>
      </c>
      <c r="B112" s="16" t="s">
        <v>18</v>
      </c>
      <c r="C112" s="16" t="s">
        <v>19</v>
      </c>
      <c r="D112" s="16" t="s">
        <v>20</v>
      </c>
      <c r="E112" s="16" t="s">
        <v>21</v>
      </c>
      <c r="F112" s="16" t="s">
        <v>22</v>
      </c>
      <c r="G112" s="16" t="s">
        <v>23</v>
      </c>
      <c r="H112" s="16" t="s">
        <v>24</v>
      </c>
      <c r="I112" s="16" t="s">
        <v>25</v>
      </c>
    </row>
    <row r="113" spans="1:9" ht="90.75" customHeight="1" x14ac:dyDescent="0.25">
      <c r="A113" s="89" t="s">
        <v>155</v>
      </c>
      <c r="B113" s="89" t="s">
        <v>265</v>
      </c>
      <c r="C113" s="89" t="s">
        <v>156</v>
      </c>
      <c r="D113" s="89" t="s">
        <v>234</v>
      </c>
      <c r="E113" s="89" t="s">
        <v>157</v>
      </c>
      <c r="F113" s="5" t="s">
        <v>193</v>
      </c>
      <c r="G113" s="30">
        <v>1000000</v>
      </c>
      <c r="H113" s="39">
        <v>995000</v>
      </c>
      <c r="I113" s="20" t="s">
        <v>293</v>
      </c>
    </row>
    <row r="114" spans="1:9" ht="117" customHeight="1" x14ac:dyDescent="0.25">
      <c r="A114" s="89" t="s">
        <v>158</v>
      </c>
      <c r="B114" s="89" t="s">
        <v>266</v>
      </c>
      <c r="C114" s="89" t="s">
        <v>159</v>
      </c>
      <c r="D114" s="89" t="s">
        <v>160</v>
      </c>
      <c r="E114" s="89" t="s">
        <v>161</v>
      </c>
      <c r="F114" s="29" t="s">
        <v>194</v>
      </c>
      <c r="G114" s="37">
        <v>800000</v>
      </c>
      <c r="H114" s="38">
        <v>795000</v>
      </c>
      <c r="I114" s="4" t="s">
        <v>293</v>
      </c>
    </row>
    <row r="115" spans="1:9" ht="102" x14ac:dyDescent="0.25">
      <c r="A115" s="90" t="s">
        <v>162</v>
      </c>
      <c r="B115" s="90" t="s">
        <v>267</v>
      </c>
      <c r="C115" s="90" t="s">
        <v>163</v>
      </c>
      <c r="D115" s="90" t="s">
        <v>164</v>
      </c>
      <c r="E115" s="90" t="s">
        <v>235</v>
      </c>
      <c r="F115" s="5" t="s">
        <v>195</v>
      </c>
      <c r="G115" s="30">
        <v>100000</v>
      </c>
      <c r="H115" s="30">
        <v>78100</v>
      </c>
      <c r="I115" s="20" t="s">
        <v>294</v>
      </c>
    </row>
    <row r="116" spans="1:9" x14ac:dyDescent="0.25">
      <c r="A116" s="51"/>
      <c r="B116" s="51"/>
      <c r="C116" s="51"/>
      <c r="D116" s="51"/>
      <c r="E116" s="51"/>
      <c r="F116" s="52"/>
      <c r="G116" s="53"/>
      <c r="H116" s="54"/>
      <c r="I116" s="55"/>
    </row>
    <row r="117" spans="1:9" x14ac:dyDescent="0.25">
      <c r="A117" s="51"/>
      <c r="B117" s="51"/>
      <c r="C117" s="51"/>
      <c r="D117" s="51"/>
      <c r="E117" s="51"/>
      <c r="F117" s="52"/>
      <c r="G117" s="53"/>
      <c r="H117" s="54"/>
      <c r="I117" s="55"/>
    </row>
    <row r="118" spans="1:9" x14ac:dyDescent="0.25">
      <c r="A118" s="51"/>
      <c r="B118" s="51"/>
      <c r="C118" s="51"/>
      <c r="D118" s="51"/>
      <c r="E118" s="51"/>
      <c r="F118" s="52"/>
      <c r="G118" s="53"/>
      <c r="H118" s="54"/>
      <c r="I118" s="55"/>
    </row>
    <row r="119" spans="1:9" x14ac:dyDescent="0.25">
      <c r="A119" s="51"/>
      <c r="B119" s="51"/>
      <c r="C119" s="51"/>
      <c r="D119" s="51"/>
      <c r="E119" s="51"/>
      <c r="F119" s="52"/>
      <c r="G119" s="53"/>
      <c r="H119" s="54"/>
      <c r="I119" s="55"/>
    </row>
    <row r="120" spans="1:9" x14ac:dyDescent="0.25">
      <c r="A120" s="51"/>
      <c r="B120" s="51"/>
      <c r="C120" s="51"/>
      <c r="D120" s="51"/>
      <c r="E120" s="51"/>
      <c r="F120" s="52"/>
      <c r="G120" s="53"/>
      <c r="H120" s="54"/>
      <c r="I120" s="55"/>
    </row>
    <row r="121" spans="1:9" x14ac:dyDescent="0.25">
      <c r="A121" s="51"/>
      <c r="B121" s="51"/>
      <c r="C121" s="51"/>
      <c r="D121" s="51"/>
      <c r="E121" s="51"/>
      <c r="F121" s="52"/>
      <c r="G121" s="53"/>
      <c r="H121" s="54"/>
      <c r="I121" s="55"/>
    </row>
    <row r="122" spans="1:9" x14ac:dyDescent="0.25">
      <c r="A122" s="51"/>
      <c r="B122" s="51"/>
      <c r="C122" s="51"/>
      <c r="D122" s="51"/>
      <c r="E122" s="51"/>
      <c r="F122" s="52"/>
      <c r="G122" s="53"/>
      <c r="H122" s="54"/>
      <c r="I122" s="55"/>
    </row>
    <row r="123" spans="1:9" x14ac:dyDescent="0.25">
      <c r="A123" s="51"/>
      <c r="B123" s="51"/>
      <c r="C123" s="51"/>
      <c r="D123" s="51"/>
      <c r="E123" s="51"/>
      <c r="F123" s="52"/>
      <c r="G123" s="53"/>
      <c r="H123" s="54"/>
      <c r="I123" s="55"/>
    </row>
    <row r="124" spans="1:9" x14ac:dyDescent="0.25">
      <c r="A124" s="51"/>
      <c r="B124" s="51"/>
      <c r="C124" s="51"/>
      <c r="D124" s="51"/>
      <c r="E124" s="51"/>
      <c r="F124" s="52"/>
      <c r="G124" s="53"/>
      <c r="H124" s="54"/>
      <c r="I124" s="55"/>
    </row>
    <row r="125" spans="1:9" x14ac:dyDescent="0.25">
      <c r="A125" s="51"/>
      <c r="B125" s="51"/>
      <c r="C125" s="51"/>
      <c r="D125" s="51"/>
      <c r="E125" s="51"/>
      <c r="F125" s="52"/>
      <c r="G125" s="53"/>
      <c r="H125" s="54"/>
      <c r="I125" s="55"/>
    </row>
    <row r="127" spans="1:9" ht="30" x14ac:dyDescent="0.25">
      <c r="A127" s="26" t="s">
        <v>0</v>
      </c>
      <c r="B127" s="26" t="s">
        <v>1</v>
      </c>
      <c r="C127" s="26" t="s">
        <v>2</v>
      </c>
      <c r="D127" s="27" t="s">
        <v>3</v>
      </c>
      <c r="E127" s="26" t="s">
        <v>79</v>
      </c>
      <c r="F127" s="26" t="s">
        <v>5</v>
      </c>
      <c r="G127" s="26" t="s">
        <v>6</v>
      </c>
      <c r="H127" s="26" t="s">
        <v>7</v>
      </c>
      <c r="I127" s="26" t="s">
        <v>16</v>
      </c>
    </row>
    <row r="128" spans="1:9" x14ac:dyDescent="0.25">
      <c r="A128" s="16" t="s">
        <v>17</v>
      </c>
      <c r="B128" s="16" t="s">
        <v>18</v>
      </c>
      <c r="C128" s="16" t="s">
        <v>19</v>
      </c>
      <c r="D128" s="16" t="s">
        <v>20</v>
      </c>
      <c r="E128" s="16" t="s">
        <v>21</v>
      </c>
      <c r="F128" s="16" t="s">
        <v>22</v>
      </c>
      <c r="G128" s="16" t="s">
        <v>23</v>
      </c>
      <c r="H128" s="16" t="s">
        <v>24</v>
      </c>
      <c r="I128" s="16" t="s">
        <v>25</v>
      </c>
    </row>
    <row r="129" spans="1:9" ht="120.75" customHeight="1" x14ac:dyDescent="0.25">
      <c r="A129" s="91" t="s">
        <v>165</v>
      </c>
      <c r="B129" s="91" t="s">
        <v>166</v>
      </c>
      <c r="C129" s="91" t="s">
        <v>167</v>
      </c>
      <c r="D129" s="91" t="s">
        <v>168</v>
      </c>
      <c r="E129" s="91" t="s">
        <v>169</v>
      </c>
      <c r="F129" s="93" t="s">
        <v>203</v>
      </c>
      <c r="G129" s="115">
        <v>1000216.3</v>
      </c>
      <c r="H129" s="115">
        <v>974325</v>
      </c>
      <c r="I129" s="5" t="s">
        <v>305</v>
      </c>
    </row>
    <row r="130" spans="1:9" ht="81.75" customHeight="1" x14ac:dyDescent="0.25">
      <c r="A130" s="91"/>
      <c r="B130" s="91"/>
      <c r="C130" s="91"/>
      <c r="D130" s="91" t="s">
        <v>168</v>
      </c>
      <c r="E130" s="91"/>
      <c r="F130" s="5" t="s">
        <v>196</v>
      </c>
      <c r="G130" s="22">
        <v>27826</v>
      </c>
      <c r="H130" s="22">
        <v>25751</v>
      </c>
      <c r="I130" s="5" t="s">
        <v>295</v>
      </c>
    </row>
    <row r="131" spans="1:9" ht="164.25" customHeight="1" x14ac:dyDescent="0.25">
      <c r="A131" s="91"/>
      <c r="B131" s="91"/>
      <c r="C131" s="91"/>
      <c r="D131" s="91" t="s">
        <v>168</v>
      </c>
      <c r="E131" s="91"/>
      <c r="F131" s="101" t="s">
        <v>197</v>
      </c>
      <c r="G131" s="22">
        <v>120000</v>
      </c>
      <c r="H131" s="22">
        <v>119200</v>
      </c>
      <c r="I131" s="5" t="s">
        <v>296</v>
      </c>
    </row>
    <row r="132" spans="1:9" ht="42" customHeight="1" x14ac:dyDescent="0.25">
      <c r="A132" s="100"/>
      <c r="B132" s="100"/>
      <c r="C132" s="100"/>
      <c r="D132" s="100"/>
      <c r="E132" s="100"/>
      <c r="F132" s="102"/>
      <c r="G132" s="66"/>
      <c r="H132" s="66"/>
      <c r="I132" s="64"/>
    </row>
    <row r="133" spans="1:9" ht="12.75" customHeight="1" x14ac:dyDescent="0.25">
      <c r="A133" s="100"/>
      <c r="B133" s="100"/>
      <c r="C133" s="100"/>
      <c r="D133" s="100"/>
      <c r="E133" s="100"/>
      <c r="F133" s="102"/>
      <c r="G133" s="66"/>
      <c r="H133" s="66"/>
      <c r="I133" s="64"/>
    </row>
    <row r="134" spans="1:9" ht="164.25" hidden="1" customHeight="1" x14ac:dyDescent="0.25">
      <c r="A134" s="100"/>
      <c r="B134" s="100"/>
      <c r="C134" s="100"/>
      <c r="D134" s="100"/>
      <c r="E134" s="100"/>
      <c r="F134" s="102"/>
      <c r="G134" s="66"/>
      <c r="H134" s="66"/>
      <c r="I134" s="64"/>
    </row>
    <row r="136" spans="1:9" ht="30" x14ac:dyDescent="0.25">
      <c r="A136" s="26" t="s">
        <v>0</v>
      </c>
      <c r="B136" s="26" t="s">
        <v>1</v>
      </c>
      <c r="C136" s="26" t="s">
        <v>2</v>
      </c>
      <c r="D136" s="27" t="s">
        <v>3</v>
      </c>
      <c r="E136" s="26" t="s">
        <v>79</v>
      </c>
      <c r="F136" s="26" t="s">
        <v>5</v>
      </c>
      <c r="G136" s="26" t="s">
        <v>6</v>
      </c>
      <c r="H136" s="26" t="s">
        <v>7</v>
      </c>
      <c r="I136" s="26" t="s">
        <v>16</v>
      </c>
    </row>
    <row r="137" spans="1:9" x14ac:dyDescent="0.25">
      <c r="A137" s="16" t="s">
        <v>17</v>
      </c>
      <c r="B137" s="16" t="s">
        <v>18</v>
      </c>
      <c r="C137" s="16" t="s">
        <v>19</v>
      </c>
      <c r="D137" s="16" t="s">
        <v>20</v>
      </c>
      <c r="E137" s="16" t="s">
        <v>21</v>
      </c>
      <c r="F137" s="16" t="s">
        <v>22</v>
      </c>
      <c r="G137" s="16" t="s">
        <v>23</v>
      </c>
      <c r="H137" s="16" t="s">
        <v>24</v>
      </c>
      <c r="I137" s="16" t="s">
        <v>25</v>
      </c>
    </row>
    <row r="138" spans="1:9" ht="85.5" x14ac:dyDescent="0.25">
      <c r="A138" s="16"/>
      <c r="B138" s="16"/>
      <c r="C138" s="16"/>
      <c r="D138" s="91" t="s">
        <v>168</v>
      </c>
      <c r="E138" s="16"/>
      <c r="F138" s="5" t="s">
        <v>198</v>
      </c>
      <c r="G138" s="22">
        <v>112350</v>
      </c>
      <c r="H138" s="22">
        <v>104260</v>
      </c>
      <c r="I138" s="5" t="s">
        <v>297</v>
      </c>
    </row>
    <row r="139" spans="1:9" ht="85.5" x14ac:dyDescent="0.25">
      <c r="A139" s="90"/>
      <c r="B139" s="90"/>
      <c r="C139" s="92"/>
      <c r="D139" s="91" t="s">
        <v>168</v>
      </c>
      <c r="E139" s="90"/>
      <c r="F139" s="5" t="s">
        <v>199</v>
      </c>
      <c r="G139" s="40">
        <v>445800</v>
      </c>
      <c r="H139" s="21">
        <v>437020</v>
      </c>
      <c r="I139" s="5" t="s">
        <v>298</v>
      </c>
    </row>
    <row r="140" spans="1:9" ht="79.5" customHeight="1" x14ac:dyDescent="0.25">
      <c r="A140" s="90"/>
      <c r="B140" s="90"/>
      <c r="C140" s="92"/>
      <c r="D140" s="91" t="s">
        <v>168</v>
      </c>
      <c r="E140" s="90"/>
      <c r="F140" s="5" t="s">
        <v>200</v>
      </c>
      <c r="G140" s="40">
        <v>136440</v>
      </c>
      <c r="H140" s="21">
        <v>132996</v>
      </c>
      <c r="I140" s="5" t="s">
        <v>299</v>
      </c>
    </row>
    <row r="141" spans="1:9" ht="72" customHeight="1" x14ac:dyDescent="0.25">
      <c r="A141" s="90"/>
      <c r="B141" s="90"/>
      <c r="C141" s="92"/>
      <c r="D141" s="91" t="s">
        <v>168</v>
      </c>
      <c r="E141" s="90"/>
      <c r="F141" s="5" t="s">
        <v>201</v>
      </c>
      <c r="G141" s="40">
        <v>93400</v>
      </c>
      <c r="H141" s="21">
        <v>90700</v>
      </c>
      <c r="I141" s="5" t="s">
        <v>300</v>
      </c>
    </row>
    <row r="142" spans="1:9" ht="72" customHeight="1" x14ac:dyDescent="0.25">
      <c r="A142" s="90"/>
      <c r="B142" s="90"/>
      <c r="C142" s="92"/>
      <c r="D142" s="91" t="s">
        <v>168</v>
      </c>
      <c r="E142" s="90"/>
      <c r="F142" s="103" t="s">
        <v>202</v>
      </c>
      <c r="G142" s="40">
        <v>64400</v>
      </c>
      <c r="H142" s="21">
        <v>64398</v>
      </c>
      <c r="I142" s="5" t="s">
        <v>304</v>
      </c>
    </row>
    <row r="143" spans="1:9" ht="72" customHeight="1" x14ac:dyDescent="0.25">
      <c r="A143" s="110"/>
      <c r="B143" s="110"/>
      <c r="C143" s="111"/>
      <c r="D143" s="100"/>
      <c r="E143" s="110"/>
      <c r="F143" s="51"/>
      <c r="G143" s="112"/>
      <c r="H143" s="63"/>
      <c r="I143" s="51"/>
    </row>
    <row r="144" spans="1:9" ht="28.5" customHeight="1" x14ac:dyDescent="0.25"/>
    <row r="145" spans="1:9" ht="30" x14ac:dyDescent="0.25">
      <c r="A145" s="26" t="s">
        <v>0</v>
      </c>
      <c r="B145" s="26" t="s">
        <v>1</v>
      </c>
      <c r="C145" s="26" t="s">
        <v>2</v>
      </c>
      <c r="D145" s="27" t="s">
        <v>3</v>
      </c>
      <c r="E145" s="26" t="s">
        <v>79</v>
      </c>
      <c r="F145" s="26" t="s">
        <v>5</v>
      </c>
      <c r="G145" s="26" t="s">
        <v>6</v>
      </c>
      <c r="H145" s="26" t="s">
        <v>7</v>
      </c>
      <c r="I145" s="26" t="s">
        <v>16</v>
      </c>
    </row>
    <row r="146" spans="1:9" x14ac:dyDescent="0.25">
      <c r="A146" s="16" t="s">
        <v>17</v>
      </c>
      <c r="B146" s="16" t="s">
        <v>18</v>
      </c>
      <c r="C146" s="16" t="s">
        <v>19</v>
      </c>
      <c r="D146" s="16" t="s">
        <v>20</v>
      </c>
      <c r="E146" s="16" t="s">
        <v>21</v>
      </c>
      <c r="F146" s="16" t="s">
        <v>22</v>
      </c>
      <c r="G146" s="16" t="s">
        <v>23</v>
      </c>
      <c r="H146" s="16" t="s">
        <v>24</v>
      </c>
      <c r="I146" s="16" t="s">
        <v>25</v>
      </c>
    </row>
    <row r="147" spans="1:9" ht="57" x14ac:dyDescent="0.25">
      <c r="A147" s="90" t="s">
        <v>170</v>
      </c>
      <c r="B147" s="90" t="s">
        <v>268</v>
      </c>
      <c r="C147" s="92" t="s">
        <v>171</v>
      </c>
      <c r="D147" s="90" t="s">
        <v>236</v>
      </c>
      <c r="E147" s="90" t="s">
        <v>172</v>
      </c>
      <c r="F147" s="5" t="s">
        <v>204</v>
      </c>
      <c r="G147" s="40">
        <v>35000</v>
      </c>
      <c r="H147" s="21">
        <v>34900</v>
      </c>
      <c r="I147" s="5" t="s">
        <v>301</v>
      </c>
    </row>
    <row r="148" spans="1:9" x14ac:dyDescent="0.25">
      <c r="A148" s="95"/>
      <c r="B148" s="96"/>
      <c r="C148" s="97"/>
      <c r="D148" s="96"/>
      <c r="E148" s="96"/>
      <c r="F148" s="98"/>
      <c r="G148" s="41"/>
      <c r="H148" s="24"/>
      <c r="I148" s="99"/>
    </row>
    <row r="149" spans="1:9" x14ac:dyDescent="0.25">
      <c r="A149" s="95"/>
      <c r="B149" s="96"/>
      <c r="C149" s="97"/>
      <c r="D149" s="96"/>
      <c r="E149" s="96"/>
      <c r="F149" s="98"/>
      <c r="G149" s="41"/>
      <c r="H149" s="24"/>
      <c r="I149" s="99"/>
    </row>
    <row r="150" spans="1:9" ht="15.75" x14ac:dyDescent="0.25">
      <c r="A150" s="42" t="s">
        <v>72</v>
      </c>
      <c r="B150" s="43"/>
      <c r="C150" s="43"/>
      <c r="D150" s="43"/>
      <c r="E150" s="43"/>
      <c r="F150" s="44"/>
      <c r="G150" s="107">
        <v>10745216.300000001</v>
      </c>
      <c r="H150" s="47">
        <v>10114497.5</v>
      </c>
      <c r="I150" s="108">
        <v>630718.5</v>
      </c>
    </row>
    <row r="151" spans="1:9" ht="18.75" x14ac:dyDescent="0.3">
      <c r="A151" s="6" t="s">
        <v>73</v>
      </c>
      <c r="B151" s="7"/>
      <c r="C151" s="7"/>
      <c r="D151" s="7"/>
      <c r="E151" s="7"/>
      <c r="F151" s="46"/>
      <c r="G151" s="119" t="s">
        <v>303</v>
      </c>
      <c r="H151" s="120"/>
      <c r="I151" s="121"/>
    </row>
    <row r="152" spans="1:9" x14ac:dyDescent="0.25">
      <c r="A152" s="67"/>
      <c r="B152" s="43"/>
      <c r="C152" s="67"/>
      <c r="D152" s="43"/>
      <c r="E152" s="67"/>
      <c r="F152" s="43"/>
      <c r="G152" s="78"/>
      <c r="H152" s="68"/>
      <c r="I152" s="45"/>
    </row>
    <row r="153" spans="1:9" x14ac:dyDescent="0.25">
      <c r="A153" s="69" t="s">
        <v>84</v>
      </c>
      <c r="B153" s="52"/>
      <c r="C153" s="69" t="s">
        <v>237</v>
      </c>
      <c r="D153" s="52"/>
      <c r="E153" s="69" t="s">
        <v>86</v>
      </c>
      <c r="F153" s="52"/>
      <c r="G153" s="79" t="s">
        <v>74</v>
      </c>
      <c r="H153" s="52"/>
      <c r="I153" s="70"/>
    </row>
    <row r="154" spans="1:9" x14ac:dyDescent="0.25">
      <c r="A154" s="69"/>
      <c r="B154" s="52"/>
      <c r="C154" s="69"/>
      <c r="D154" s="52"/>
      <c r="E154" s="69"/>
      <c r="F154" s="52"/>
      <c r="G154" s="69"/>
      <c r="H154" s="52"/>
      <c r="I154" s="70"/>
    </row>
    <row r="155" spans="1:9" x14ac:dyDescent="0.25">
      <c r="A155" s="69"/>
      <c r="B155" s="52"/>
      <c r="C155" s="69"/>
      <c r="D155" s="52"/>
      <c r="E155" s="69"/>
      <c r="F155" s="52"/>
      <c r="G155" s="69"/>
      <c r="H155" s="52"/>
      <c r="I155" s="70"/>
    </row>
    <row r="156" spans="1:9" x14ac:dyDescent="0.25">
      <c r="A156" s="122" t="s">
        <v>308</v>
      </c>
      <c r="B156" s="123"/>
      <c r="C156" s="122" t="s">
        <v>306</v>
      </c>
      <c r="D156" s="123"/>
      <c r="E156" s="122" t="s">
        <v>307</v>
      </c>
      <c r="F156" s="123"/>
      <c r="G156" s="126">
        <v>43130</v>
      </c>
      <c r="H156" s="52"/>
      <c r="I156" s="70"/>
    </row>
    <row r="157" spans="1:9" x14ac:dyDescent="0.25">
      <c r="A157" s="124" t="s">
        <v>85</v>
      </c>
      <c r="B157" s="125"/>
      <c r="C157" s="124" t="s">
        <v>238</v>
      </c>
      <c r="D157" s="125"/>
      <c r="E157" s="124" t="s">
        <v>87</v>
      </c>
      <c r="F157" s="125"/>
      <c r="G157" s="69" t="s">
        <v>88</v>
      </c>
      <c r="H157" s="52"/>
      <c r="I157" s="70"/>
    </row>
    <row r="158" spans="1:9" x14ac:dyDescent="0.25">
      <c r="A158" s="71"/>
      <c r="B158" s="10"/>
      <c r="C158" s="71"/>
      <c r="D158" s="10"/>
      <c r="E158" s="71"/>
      <c r="F158" s="10"/>
      <c r="G158" s="71"/>
      <c r="H158" s="10"/>
      <c r="I158" s="72"/>
    </row>
    <row r="159" spans="1:9" ht="15.75" x14ac:dyDescent="0.25">
      <c r="A159" s="73"/>
      <c r="B159" s="74"/>
      <c r="C159" s="73"/>
      <c r="D159" s="74"/>
      <c r="E159" s="73"/>
      <c r="F159" s="74"/>
      <c r="G159" s="73"/>
      <c r="H159" s="74"/>
      <c r="I159" s="75"/>
    </row>
    <row r="160" spans="1:9" x14ac:dyDescent="0.25">
      <c r="A160" s="76"/>
      <c r="B160" s="9"/>
      <c r="C160" s="76"/>
      <c r="D160" s="9"/>
      <c r="E160" s="76"/>
      <c r="F160" s="9"/>
      <c r="G160" s="76"/>
      <c r="H160" s="9"/>
      <c r="I160" s="77"/>
    </row>
    <row r="161" spans="1:9" x14ac:dyDescent="0.25">
      <c r="A161" s="8"/>
      <c r="B161" s="8"/>
      <c r="C161" s="8"/>
      <c r="D161" s="8"/>
      <c r="E161" s="8"/>
      <c r="F161" s="8"/>
      <c r="G161" s="8"/>
      <c r="H161" s="8"/>
      <c r="I161" s="8"/>
    </row>
    <row r="162" spans="1:9" ht="15.75" x14ac:dyDescent="0.25">
      <c r="A162" s="8"/>
      <c r="B162" s="58"/>
      <c r="C162" s="8"/>
      <c r="D162" s="57"/>
      <c r="E162" s="10"/>
      <c r="F162" s="8"/>
      <c r="G162" s="10"/>
      <c r="H162" s="10"/>
      <c r="I162" s="8"/>
    </row>
    <row r="163" spans="1:9" x14ac:dyDescent="0.25">
      <c r="A163" s="8"/>
      <c r="B163" s="59"/>
      <c r="C163" s="59"/>
      <c r="D163" s="59"/>
      <c r="E163" s="59"/>
      <c r="F163" s="8"/>
      <c r="G163" s="118"/>
      <c r="H163" s="118"/>
      <c r="I163" s="8"/>
    </row>
    <row r="164" spans="1:9" x14ac:dyDescent="0.25">
      <c r="A164" s="8"/>
      <c r="B164" s="8"/>
      <c r="C164" s="8"/>
      <c r="D164" s="8"/>
      <c r="E164" s="8"/>
      <c r="F164" s="8"/>
      <c r="G164" s="8"/>
      <c r="H164" s="8"/>
      <c r="I164" s="8"/>
    </row>
  </sheetData>
  <mergeCells count="10">
    <mergeCell ref="A1:I1"/>
    <mergeCell ref="A2:I2"/>
    <mergeCell ref="G163:H163"/>
    <mergeCell ref="G151:I151"/>
    <mergeCell ref="A156:B156"/>
    <mergeCell ref="A157:B157"/>
    <mergeCell ref="C156:D156"/>
    <mergeCell ref="C157:D157"/>
    <mergeCell ref="E156:F156"/>
    <mergeCell ref="E157:F157"/>
  </mergeCells>
  <pageMargins left="0.125" right="0.3" top="0.75" bottom="0.75" header="0.3" footer="0.3"/>
  <pageSetup paperSize="5" orientation="landscape" horizontalDpi="4294967293" verticalDpi="4294967293"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opLeftCell="A13" workbookViewId="0">
      <selection activeCell="C49" sqref="C49"/>
    </sheetView>
  </sheetViews>
  <sheetFormatPr defaultRowHeight="15" x14ac:dyDescent="0.25"/>
  <cols>
    <col min="1" max="1" width="27.42578125" customWidth="1"/>
    <col min="3" max="3" width="17.28515625" customWidth="1"/>
    <col min="5" max="5" width="31.140625" customWidth="1"/>
  </cols>
  <sheetData>
    <row r="1" spans="1:3" x14ac:dyDescent="0.25">
      <c r="A1" s="113"/>
    </row>
    <row r="2" spans="1:3" x14ac:dyDescent="0.25">
      <c r="A2" s="113"/>
    </row>
    <row r="3" spans="1:3" x14ac:dyDescent="0.25">
      <c r="A3" s="113"/>
    </row>
    <row r="4" spans="1:3" x14ac:dyDescent="0.25">
      <c r="A4" s="113"/>
    </row>
    <row r="5" spans="1:3" x14ac:dyDescent="0.25">
      <c r="A5" s="113">
        <v>99500</v>
      </c>
      <c r="C5" s="113">
        <v>500</v>
      </c>
    </row>
    <row r="6" spans="1:3" x14ac:dyDescent="0.25">
      <c r="A6" s="113">
        <v>97800</v>
      </c>
      <c r="C6" s="113">
        <v>2200</v>
      </c>
    </row>
    <row r="7" spans="1:3" x14ac:dyDescent="0.25">
      <c r="A7" s="113">
        <v>99470</v>
      </c>
      <c r="C7" s="113">
        <v>530</v>
      </c>
    </row>
    <row r="8" spans="1:3" x14ac:dyDescent="0.25">
      <c r="A8" s="113">
        <v>98000</v>
      </c>
      <c r="C8" s="113">
        <v>2000</v>
      </c>
    </row>
    <row r="9" spans="1:3" x14ac:dyDescent="0.25">
      <c r="A9" s="113">
        <v>49750</v>
      </c>
      <c r="C9" s="113">
        <v>250</v>
      </c>
    </row>
    <row r="10" spans="1:3" x14ac:dyDescent="0.25">
      <c r="A10" s="113">
        <v>697114</v>
      </c>
      <c r="C10" s="113">
        <v>2886</v>
      </c>
    </row>
    <row r="11" spans="1:3" x14ac:dyDescent="0.25">
      <c r="A11" s="113">
        <v>299450</v>
      </c>
      <c r="C11" s="113">
        <v>550</v>
      </c>
    </row>
    <row r="12" spans="1:3" x14ac:dyDescent="0.25">
      <c r="A12" s="113">
        <v>42097</v>
      </c>
      <c r="C12" s="113">
        <v>875</v>
      </c>
    </row>
    <row r="13" spans="1:3" x14ac:dyDescent="0.25">
      <c r="A13" s="113">
        <v>37220</v>
      </c>
      <c r="C13" s="113">
        <v>200</v>
      </c>
    </row>
    <row r="14" spans="1:3" x14ac:dyDescent="0.25">
      <c r="A14" s="113">
        <v>96500</v>
      </c>
      <c r="C14" s="113">
        <v>3108</v>
      </c>
    </row>
    <row r="15" spans="1:3" x14ac:dyDescent="0.25">
      <c r="A15" s="113">
        <v>2100000</v>
      </c>
      <c r="C15" s="113">
        <v>245000</v>
      </c>
    </row>
    <row r="16" spans="1:3" x14ac:dyDescent="0.25">
      <c r="A16" s="113">
        <v>255000</v>
      </c>
      <c r="C16" s="113">
        <v>2000</v>
      </c>
    </row>
    <row r="17" spans="1:3" x14ac:dyDescent="0.25">
      <c r="A17" s="113">
        <v>98000</v>
      </c>
      <c r="C17" s="113">
        <v>350</v>
      </c>
    </row>
    <row r="18" spans="1:3" x14ac:dyDescent="0.25">
      <c r="A18" s="113">
        <v>99650</v>
      </c>
      <c r="C18" s="113">
        <v>7200</v>
      </c>
    </row>
    <row r="19" spans="1:3" x14ac:dyDescent="0.25">
      <c r="A19" s="113">
        <v>292800</v>
      </c>
      <c r="C19" s="113">
        <v>259.5</v>
      </c>
    </row>
    <row r="20" spans="1:3" x14ac:dyDescent="0.25">
      <c r="A20" s="113">
        <v>49740.5</v>
      </c>
      <c r="C20" s="113">
        <v>3125</v>
      </c>
    </row>
    <row r="21" spans="1:3" x14ac:dyDescent="0.25">
      <c r="A21" s="113">
        <v>196875</v>
      </c>
      <c r="C21" s="113">
        <v>576</v>
      </c>
    </row>
    <row r="22" spans="1:3" x14ac:dyDescent="0.25">
      <c r="A22" s="113">
        <v>199424</v>
      </c>
      <c r="C22" s="113">
        <v>2107</v>
      </c>
    </row>
    <row r="23" spans="1:3" x14ac:dyDescent="0.25">
      <c r="A23" s="113">
        <v>97893</v>
      </c>
      <c r="C23" s="113">
        <v>14261</v>
      </c>
    </row>
    <row r="24" spans="1:3" x14ac:dyDescent="0.25">
      <c r="A24" s="113">
        <v>285739</v>
      </c>
      <c r="C24" s="113">
        <v>50000</v>
      </c>
    </row>
    <row r="25" spans="1:3" x14ac:dyDescent="0.25">
      <c r="A25" s="113">
        <v>98800</v>
      </c>
      <c r="C25" s="113">
        <v>150000</v>
      </c>
    </row>
    <row r="26" spans="1:3" x14ac:dyDescent="0.25">
      <c r="A26" s="113">
        <v>98810</v>
      </c>
      <c r="C26" s="113">
        <v>1200</v>
      </c>
    </row>
    <row r="27" spans="1:3" x14ac:dyDescent="0.25">
      <c r="A27" s="113">
        <v>243667.5</v>
      </c>
      <c r="C27" s="113">
        <v>1190</v>
      </c>
    </row>
    <row r="28" spans="1:3" x14ac:dyDescent="0.25">
      <c r="A28" s="113">
        <v>255267.5</v>
      </c>
      <c r="C28" s="113">
        <v>687.5</v>
      </c>
    </row>
    <row r="29" spans="1:3" x14ac:dyDescent="0.25">
      <c r="A29" s="113">
        <v>149225</v>
      </c>
      <c r="C29" s="113">
        <v>377.5</v>
      </c>
    </row>
    <row r="30" spans="1:3" x14ac:dyDescent="0.25">
      <c r="A30" s="113">
        <v>399400</v>
      </c>
      <c r="C30" s="113">
        <v>775</v>
      </c>
    </row>
    <row r="31" spans="1:3" x14ac:dyDescent="0.25">
      <c r="A31" s="113">
        <v>99990</v>
      </c>
      <c r="C31" s="113">
        <v>600</v>
      </c>
    </row>
    <row r="32" spans="1:3" x14ac:dyDescent="0.25">
      <c r="A32" s="113">
        <v>500000</v>
      </c>
      <c r="C32" s="113">
        <v>80000</v>
      </c>
    </row>
    <row r="33" spans="1:5" x14ac:dyDescent="0.25">
      <c r="A33" s="113">
        <v>99990</v>
      </c>
      <c r="C33" s="113">
        <v>10</v>
      </c>
    </row>
    <row r="34" spans="1:5" x14ac:dyDescent="0.25">
      <c r="A34" s="113">
        <v>995000</v>
      </c>
      <c r="C34" s="113">
        <v>10</v>
      </c>
    </row>
    <row r="35" spans="1:5" x14ac:dyDescent="0.25">
      <c r="A35" s="113">
        <v>795000</v>
      </c>
      <c r="C35" s="113">
        <v>5000</v>
      </c>
    </row>
    <row r="36" spans="1:5" x14ac:dyDescent="0.25">
      <c r="A36" s="113"/>
      <c r="C36" s="113">
        <v>5000</v>
      </c>
    </row>
    <row r="37" spans="1:5" x14ac:dyDescent="0.25">
      <c r="A37" s="113">
        <v>78100</v>
      </c>
      <c r="C37" s="113">
        <v>21900</v>
      </c>
    </row>
    <row r="38" spans="1:5" x14ac:dyDescent="0.25">
      <c r="A38" s="113">
        <v>25751</v>
      </c>
      <c r="C38" s="113">
        <v>2075</v>
      </c>
    </row>
    <row r="39" spans="1:5" x14ac:dyDescent="0.25">
      <c r="A39" s="113">
        <v>119200</v>
      </c>
      <c r="C39" s="113">
        <v>800</v>
      </c>
    </row>
    <row r="40" spans="1:5" x14ac:dyDescent="0.25">
      <c r="A40" s="113">
        <v>104260</v>
      </c>
      <c r="C40" s="113">
        <v>8090</v>
      </c>
    </row>
    <row r="41" spans="1:5" x14ac:dyDescent="0.25">
      <c r="A41" s="113">
        <v>437020</v>
      </c>
      <c r="C41" s="113">
        <v>8780</v>
      </c>
    </row>
    <row r="42" spans="1:5" x14ac:dyDescent="0.25">
      <c r="A42" s="113">
        <v>132996</v>
      </c>
      <c r="C42" s="113">
        <v>3444</v>
      </c>
    </row>
    <row r="43" spans="1:5" x14ac:dyDescent="0.25">
      <c r="A43" s="113">
        <v>90700</v>
      </c>
      <c r="C43" s="113">
        <v>2700</v>
      </c>
    </row>
    <row r="44" spans="1:5" x14ac:dyDescent="0.25">
      <c r="A44" s="113">
        <v>64398</v>
      </c>
      <c r="C44" s="113">
        <v>2</v>
      </c>
    </row>
    <row r="45" spans="1:5" x14ac:dyDescent="0.25">
      <c r="A45" s="113">
        <v>34900</v>
      </c>
      <c r="C45" s="113">
        <v>100</v>
      </c>
    </row>
    <row r="46" spans="1:5" x14ac:dyDescent="0.25">
      <c r="A46" s="113"/>
      <c r="C46" s="113"/>
    </row>
    <row r="47" spans="1:5" x14ac:dyDescent="0.25">
      <c r="A47" s="113"/>
      <c r="C47" s="113"/>
    </row>
    <row r="48" spans="1:5" x14ac:dyDescent="0.25">
      <c r="A48" s="113">
        <f>SUM(A5:A45)</f>
        <v>10114497.5</v>
      </c>
      <c r="C48" s="113">
        <f>SUM(C5:C45)</f>
        <v>630718.5</v>
      </c>
      <c r="E48" s="114">
        <f>SUM(A48:C48)</f>
        <v>10745216</v>
      </c>
    </row>
    <row r="49" spans="1:3" x14ac:dyDescent="0.25">
      <c r="A49" s="113"/>
      <c r="C49" s="113"/>
    </row>
    <row r="50" spans="1:3" x14ac:dyDescent="0.25">
      <c r="A50" s="113"/>
    </row>
    <row r="51" spans="1:3" x14ac:dyDescent="0.25">
      <c r="A51" s="113"/>
    </row>
    <row r="52" spans="1:3" x14ac:dyDescent="0.25">
      <c r="A52" s="1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new forms 2017 final </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sbmatalam</dc:creator>
  <cp:lastModifiedBy>asus</cp:lastModifiedBy>
  <cp:lastPrinted>2018-01-30T22:42:51Z</cp:lastPrinted>
  <dcterms:created xsi:type="dcterms:W3CDTF">2017-01-17T16:33:19Z</dcterms:created>
  <dcterms:modified xsi:type="dcterms:W3CDTF">2018-01-30T12:39:50Z</dcterms:modified>
</cp:coreProperties>
</file>